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49" documentId="13_ncr:1_{F6CB121F-512D-4AA6-A0C1-0FB36C537598}" xr6:coauthVersionLast="47" xr6:coauthVersionMax="47" xr10:uidLastSave="{1D137B7D-6196-4211-B3E3-F8F8FE8BC77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<sst xmlns="http://schemas.openxmlformats.org/spreadsheetml/2006/main" count="178603" uniqueCount="39085">
  <si>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</si>
  <si>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</si>
  <si>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</si>
  <si>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</si>
  <si>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</si>
  <si>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</si>
  <si>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</si>
  <si>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</si>
  <si>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</si>
  <si>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</si>
  <si>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</si>
  <si>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</si>
  <si>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</si>
  <si>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</si>
  <si>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</si>
  <si>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</si>
  <si>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</si>
  <si>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</si>
  <si>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</si>
  <si>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</si>
  <si>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</si>
  <si>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</si>
  <si>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</si>
  <si>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</si>
  <si>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</si>
  <si>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</si>
  <si>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</si>
  <si>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</si>
  <si>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</si>
  <si>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</si>
  <si>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</si>
  <si>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</si>
  <si>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</si>
  <si>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</si>
  <si>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</si>
  <si>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</si>
  <si>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</si>
  <si>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</si>
  <si>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</si>
  <si>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</si>
  <si>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</si>
  <si>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</si>
  <si>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</si>
  <si>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</si>
  <si>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</si>
  <si>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</si>
  <si>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</si>
  <si>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</si>
  <si>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</si>
  <si>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</si>
  <si>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</si>
  <si>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</si>
  <si>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</si>
  <si>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</si>
  <si>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</si>
  <si>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</si>
  <si>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</si>
  <si>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</si>
  <si>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</si>
  <si>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</si>
  <si>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</si>
  <si>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</si>
  <si>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</si>
  <si>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</si>
  <si>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</si>
  <si>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</si>
  <si>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</si>
  <si>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</si>
  <si>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</si>
  <si>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</si>
  <si>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</si>
  <si>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</si>
  <si>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</si>
  <si>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</si>
  <si>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</si>
  <si>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</si>
  <si>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</si>
  <si>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</si>
  <si>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</si>
  <si>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</si>
  <si>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</si>
  <si>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</si>
  <si>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</si>
  <si>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</si>
  <si>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</si>
  <si>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</si>
  <si>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</si>
  <si>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</si>
  <si>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</si>
  <si>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</si>
  <si>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</si>
  <si>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</si>
  <si>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</si>
  <si>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</si>
  <si>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</si>
  <si>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</si>
  <si>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</si>
  <si>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</si>
  <si>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</si>
  <si>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</si>
  <si>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</si>
  <si>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</si>
  <si>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</si>
  <si>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</si>
  <si>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</si>
  <si>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</si>
  <si>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</si>
  <si>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</si>
  <si>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</si>
  <si>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</si>
  <si>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</si>
  <si>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</si>
  <si>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</si>
  <si>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</si>
  <si>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</si>
  <si>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</si>
  <si>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</si>
  <si>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</si>
  <si>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</si>
  <si>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</si>
  <si>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</si>
  <si>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</si>
  <si>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</si>
  <si>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</si>
  <si>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</si>
  <si>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</si>
  <si>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</si>
  <si>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</si>
  <si>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</si>
  <si>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</si>
  <si>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</si>
  <si>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</si>
  <si>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</si>
  <si>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</si>
  <si>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</si>
  <si>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</si>
  <si>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</si>
  <si>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</si>
  <si>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</si>
  <si>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</si>
  <si>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</si>
  <si>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</si>
  <si>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</si>
  <si>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</si>
  <si>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</si>
  <si>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</si>
  <si>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</si>
  <si>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</si>
  <si>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</si>
  <si>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</si>
  <si>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</si>
  <si>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</si>
  <si>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</si>
  <si>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</si>
  <si>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</si>
  <si>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</si>
  <si>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</si>
  <si>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</si>
  <si>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</si>
  <si>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</si>
  <si>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</si>
  <si>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</si>
  <si>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</si>
  <si>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</si>
  <si>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</si>
  <si>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</si>
  <si>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</si>
  <si>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</si>
  <si>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</si>
  <si>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</si>
  <si>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</si>
  <si>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</si>
  <si>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</si>
  <si>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</si>
  <si>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</si>
  <si>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</si>
  <si>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</si>
  <si>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</si>
  <si>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</si>
  <si>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</si>
  <si>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</si>
  <si>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</si>
  <si>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</si>
  <si>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</si>
  <si>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</si>
  <si>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</si>
  <si>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</si>
  <si>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</si>
  <si>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</si>
  <si>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</si>
  <si>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</si>
  <si>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</si>
  <si>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</si>
  <si>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</si>
  <si>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</si>
  <si>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</si>
  <si>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</si>
  <si>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</si>
  <si>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</si>
  <si>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</si>
  <si>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</si>
  <si>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</si>
  <si>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</si>
  <si>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</si>
  <si>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</si>
  <si>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</si>
  <si>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</si>
  <si>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</si>
  <si>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</si>
  <si>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</si>
  <si>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</si>
  <si>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</si>
  <si>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</si>
  <si>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</si>
  <si>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</si>
  <si>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</si>
  <si>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</si>
  <si>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</si>
  <si>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</si>
  <si>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</si>
  <si>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</si>
  <si>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</si>
  <si>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</si>
  <si>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</si>
  <si>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</si>
  <si>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</si>
  <si>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</si>
  <si>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</si>
  <si>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</si>
  <si>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</si>
  <si>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</si>
  <si>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</si>
  <si>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</si>
  <si>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</si>
  <si>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</si>
  <si>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</si>
  <si>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</si>
  <si>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</si>
  <si>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</si>
  <si>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</si>
  <si>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</si>
  <si>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</si>
  <si>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</si>
  <si>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</si>
  <si>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</si>
  <si>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</si>
  <si>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</si>
  <si>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</si>
  <si>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</si>
  <si>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</si>
  <si>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</si>
  <si>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</si>
  <si>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</si>
  <si>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</si>
  <si>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</si>
  <si>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</si>
  <si>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</si>
  <si>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</si>
  <si>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</si>
  <si>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</si>
  <si>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</si>
  <si>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</si>
  <si>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</si>
  <si>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</si>
  <si>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</si>
  <si>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</si>
  <si>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</si>
  <si>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</si>
  <si>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</si>
  <si>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</si>
  <si>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</si>
  <si>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</si>
  <si>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</si>
  <si>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</si>
  <si>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</si>
  <si>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</si>
  <si>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</si>
  <si>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</si>
  <si>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</si>
  <si>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</si>
  <si>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</si>
  <si>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</si>
  <si>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</si>
  <si>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</si>
  <si>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</si>
  <si>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</si>
  <si>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</si>
  <si>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</si>
  <si>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</si>
  <si>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</si>
  <si>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</si>
  <si>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</si>
  <si>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</si>
  <si>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</si>
  <si>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</si>
  <si>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</si>
  <si>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</si>
  <si>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</si>
  <si>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</si>
  <si>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</si>
  <si>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</si>
  <si>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</si>
  <si>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</si>
  <si>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</si>
  <si>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</si>
  <si>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</si>
  <si>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</si>
  <si>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</si>
  <si>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</si>
  <si>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</si>
  <si>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</si>
  <si>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</si>
  <si>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</si>
  <si>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</si>
  <si>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</si>
  <si>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</si>
  <si>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</si>
  <si>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</si>
  <si>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</si>
  <si>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</si>
  <si>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</si>
  <si>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</si>
  <si>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</si>
  <si>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</si>
  <si>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</si>
  <si>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</si>
  <si>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</si>
  <si>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</si>
  <si>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</si>
  <si>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</si>
  <si>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</si>
  <si>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</si>
  <si>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</si>
  <si>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</si>
  <si>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</si>
  <si>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</si>
  <si>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</si>
  <si>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</si>
  <si>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</si>
  <si>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</si>
  <si>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</si>
  <si>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</si>
  <si>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</si>
  <si>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</si>
  <si>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</si>
  <si>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</si>
  <si>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</si>
  <si>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</si>
  <si>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</si>
  <si>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</si>
  <si>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</si>
  <si>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</si>
  <si>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</si>
  <si>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</si>
  <si>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</si>
  <si>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</si>
  <si>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</si>
  <si>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</si>
  <si>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</si>
  <si>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</si>
  <si>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</si>
  <si>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</si>
  <si>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</si>
  <si>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</si>
  <si>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</si>
  <si>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</si>
  <si>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</si>
  <si>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</si>
  <si>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</si>
  <si>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</si>
  <si>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</si>
  <si>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</si>
  <si>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</si>
  <si>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</si>
  <si>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</si>
  <si>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</si>
  <si>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</si>
  <si>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</si>
  <si>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</si>
  <si>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</si>
  <si>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</si>
  <si>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</si>
  <si>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</si>
  <si>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</si>
  <si>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</si>
  <si>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</si>
  <si>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</si>
  <si>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</si>
  <si>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</si>
  <si>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</si>
  <si>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</si>
  <si>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</si>
  <si>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</si>
  <si>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</si>
  <si>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</si>
  <si>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</si>
  <si>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</si>
  <si>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</si>
  <si>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</si>
  <si>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</si>
  <si>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</si>
  <si>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</si>
  <si>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</si>
  <si>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</si>
  <si>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</si>
  <si>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</si>
  <si>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</si>
  <si>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</si>
  <si>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</si>
  <si>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</si>
  <si>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</si>
  <si>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</si>
  <si>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</si>
  <si>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</si>
  <si>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</si>
  <si>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</si>
  <si>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</si>
  <si>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</si>
  <si>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</si>
  <si>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</si>
  <si>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</si>
  <si>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</si>
  <si>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</si>
  <si>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</si>
  <si>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</si>
  <si>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</si>
  <si>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</si>
  <si>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</si>
  <si>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</si>
  <si>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</si>
  <si>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</si>
  <si>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</si>
  <si>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</si>
  <si>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</si>
  <si>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</si>
  <si>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</si>
  <si>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</si>
  <si>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</si>
  <si>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</si>
  <si>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</si>
  <si>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</si>
  <si>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</si>
  <si>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</si>
  <si>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</si>
  <si>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</si>
  <si>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</si>
  <si>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</si>
  <si>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</si>
  <si>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</si>
  <si>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</si>
  <si>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</si>
  <si>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</si>
  <si>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</si>
  <si>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</si>
  <si>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</si>
  <si>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</si>
  <si>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</si>
  <si>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</si>
  <si>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</si>
  <si>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</si>
  <si>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</si>
  <si>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</si>
  <si>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</si>
  <si>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</si>
  <si>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</si>
  <si>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</si>
  <si>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</si>
  <si>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</si>
  <si>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</si>
  <si>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</si>
  <si>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</si>
  <si>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</si>
  <si>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</si>
  <si>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</si>
  <si>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</si>
  <si>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</si>
  <si>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</si>
  <si>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</si>
  <si>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</si>
  <si>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</si>
  <si>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</si>
  <si>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</si>
  <si>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</si>
  <si>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</si>
  <si>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</si>
  <si>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</si>
  <si>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</si>
  <si>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</si>
  <si>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</si>
  <si>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</si>
  <si>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</si>
  <si>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</si>
  <si>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</si>
  <si>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</si>
  <si>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</si>
  <si>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</si>
  <si>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</si>
  <si>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</si>
  <si>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</si>
  <si>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</si>
  <si>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</si>
  <si>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</si>
  <si>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</si>
  <si>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</si>
  <si>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</si>
  <si>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</si>
  <si>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</si>
  <si>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</si>
  <si>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</si>
  <si>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</si>
  <si>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</si>
  <si>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</si>
  <si>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</si>
  <si>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</si>
  <si>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</si>
  <si>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</si>
  <si>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</si>
  <si>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</si>
  <si>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</si>
  <si>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</si>
  <si>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</si>
  <si>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</si>
  <si>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</si>
  <si>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</si>
  <si>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</si>
  <si>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</si>
  <si>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</si>
  <si>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</si>
  <si>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</si>
  <si>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</si>
  <si>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</si>
  <si>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</si>
  <si>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</si>
  <si>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</si>
  <si>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</si>
  <si>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</si>
  <si>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</si>
  <si>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</si>
  <si>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</si>
  <si>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</si>
  <si>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</si>
  <si>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</si>
  <si>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</si>
  <si>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</si>
  <si>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</si>
  <si>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</si>
  <si>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</si>
  <si>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</si>
  <si>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</si>
  <si>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</si>
  <si>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</si>
  <si>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</si>
  <si>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</si>
  <si>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</si>
  <si>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</si>
  <si>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</si>
  <si>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</si>
  <si>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</si>
  <si>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</si>
  <si>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</si>
  <si>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</si>
  <si>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</si>
  <si>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</si>
  <si>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</si>
  <si>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</si>
  <si>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</si>
  <si>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</si>
  <si>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</si>
  <si>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</si>
  <si>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</si>
  <si>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</si>
  <si>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</si>
  <si>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</si>
  <si>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</si>
  <si>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</si>
  <si>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</si>
  <si>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</si>
  <si>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</si>
  <si>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</si>
  <si>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</si>
  <si>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</si>
  <si>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</si>
  <si>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</si>
  <si>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</si>
  <si>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</si>
  <si>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</si>
  <si>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</si>
  <si>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</si>
  <si>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</si>
  <si>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</si>
  <si>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</si>
  <si>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</si>
  <si>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</si>
  <si>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</si>
  <si>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</si>
  <si>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</si>
  <si>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</si>
  <si>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</si>
  <si>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</si>
  <si>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</si>
  <si>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</si>
  <si>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</si>
  <si>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</si>
  <si>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</si>
  <si>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</si>
  <si>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</si>
  <si>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</si>
  <si>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</si>
  <si>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</si>
  <si>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</si>
  <si>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</si>
  <si>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</si>
  <si>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</si>
  <si>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</si>
  <si>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</si>
  <si>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</si>
  <si>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</si>
  <si>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</si>
  <si>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</si>
  <si>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</si>
  <si>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</si>
  <si>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</si>
  <si>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</si>
  <si>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</si>
  <si>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</si>
  <si>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</si>
  <si>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</si>
  <si>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</si>
  <si>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</si>
  <si>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</si>
  <si>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</si>
  <si>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</si>
  <si>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</si>
  <si>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</si>
  <si>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</si>
  <si>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</si>
  <si>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</si>
  <si>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</si>
  <si>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</si>
  <si>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</si>
  <si>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</si>
  <si>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</si>
  <si>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</si>
  <si>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</si>
  <si>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</si>
  <si>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</si>
  <si>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</si>
  <si>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</si>
  <si>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</si>
  <si>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</si>
  <si>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</si>
  <si>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</si>
  <si>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</si>
  <si>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</si>
  <si>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</si>
  <si>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</si>
  <si>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</si>
  <si>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</si>
  <si>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</si>
  <si>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</si>
  <si>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</si>
  <si>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</si>
  <si>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</si>
  <si>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</si>
  <si>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</si>
  <si>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</si>
  <si>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</si>
  <si>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</si>
  <si>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</si>
  <si>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</si>
  <si>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</si>
  <si>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</si>
  <si>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</si>
  <si>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</si>
  <si>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</si>
  <si>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</si>
  <si>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</si>
  <si>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</si>
  <si>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</si>
  <si>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</si>
  <si>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</si>
  <si>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</si>
  <si>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</si>
  <si>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</si>
  <si>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</si>
  <si>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</si>
  <si>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</si>
  <si>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</si>
  <si>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</si>
  <si>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</si>
  <si>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</si>
  <si>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</si>
  <si>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</si>
  <si>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</si>
  <si>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</si>
  <si>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</si>
  <si>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</si>
  <si>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</si>
  <si>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</si>
  <si>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</si>
  <si>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</si>
  <si>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</si>
  <si>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</si>
  <si>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</si>
  <si>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</si>
  <si>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</si>
  <si>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</si>
  <si>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</si>
  <si>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</si>
  <si>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</si>
  <si>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</si>
  <si>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</si>
  <si>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</si>
  <si>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</si>
  <si>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</si>
  <si>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</si>
  <si>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</si>
  <si>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</si>
  <si>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</si>
  <si>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</si>
  <si>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</si>
  <si>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</si>
  <si>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</si>
  <si>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</si>
  <si>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</si>
  <si>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</si>
  <si>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</si>
  <si>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</si>
  <si>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</si>
  <si>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</si>
  <si>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</si>
  <si>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</si>
  <si>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</si>
  <si>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</si>
  <si>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</si>
  <si>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</si>
  <si>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</si>
  <si>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</si>
  <si>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</si>
  <si>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</si>
  <si>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</si>
  <si>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</si>
  <si>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</si>
  <si>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</si>
  <si>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</si>
  <si>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</si>
  <si>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</si>
  <si>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</si>
  <si>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</si>
  <si>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</si>
  <si>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</si>
  <si>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</si>
  <si>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</si>
  <si>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</si>
  <si>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</si>
  <si>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</si>
  <si>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</si>
  <si>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</si>
  <si>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</si>
  <si>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</si>
  <si>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</si>
  <si>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</si>
  <si>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</si>
  <si>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</si>
  <si>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</si>
  <si>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</si>
  <si>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</si>
  <si>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</si>
  <si>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</si>
  <si>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</si>
  <si>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</si>
  <si>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</si>
  <si>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</si>
  <si>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</si>
  <si>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</si>
  <si>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</si>
  <si>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</si>
  <si>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</si>
  <si>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</si>
  <si>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</si>
  <si>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</si>
  <si>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</si>
  <si>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</si>
  <si>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</si>
  <si>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</si>
  <si>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</si>
  <si>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</si>
  <si>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</si>
  <si>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</si>
  <si>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</si>
  <si>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</si>
  <si>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</si>
  <si>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</si>
  <si>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</si>
  <si>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</si>
  <si>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</si>
  <si>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</si>
  <si>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</si>
  <si>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</si>
  <si>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</si>
  <si>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</si>
  <si>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</si>
  <si>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</si>
  <si>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</si>
  <si>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</si>
  <si>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</si>
  <si>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</si>
  <si>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</si>
  <si>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</si>
  <si>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</si>
  <si>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</si>
  <si>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</si>
  <si>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</si>
  <si>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</si>
  <si>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</si>
  <si>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</si>
  <si>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</si>
  <si>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</si>
  <si>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</si>
  <si>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</si>
  <si>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</si>
  <si>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</si>
  <si>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</si>
  <si>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</si>
  <si>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</si>
  <si>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</si>
  <si>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</si>
  <si>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</si>
  <si>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</si>
  <si>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</si>
  <si>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</si>
  <si>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</si>
  <si>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</si>
  <si>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</si>
  <si>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</si>
  <si>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</si>
  <si>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</si>
  <si>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</si>
  <si>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</si>
  <si>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</si>
  <si>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</si>
  <si>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</si>
  <si>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</si>
  <si>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</si>
  <si>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</si>
  <si>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</si>
  <si>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</si>
  <si>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</si>
  <si>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</si>
  <si>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</si>
  <si>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</si>
  <si>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</si>
  <si>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</si>
  <si>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</si>
  <si>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</si>
  <si>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</si>
  <si>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</si>
  <si>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</si>
  <si>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</si>
  <si>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</si>
  <si>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</si>
  <si>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</si>
  <si>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</si>
  <si>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</si>
  <si>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</si>
  <si>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</si>
  <si>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</si>
  <si>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</si>
  <si>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</si>
  <si>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</si>
  <si>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</si>
  <si>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</si>
  <si>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</si>
  <si>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</si>
  <si>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</si>
  <si>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</si>
  <si>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</si>
  <si>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</si>
  <si>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</si>
  <si>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</si>
  <si>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</si>
  <si>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</si>
  <si>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</si>
  <si>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</si>
  <si>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</si>
  <si>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</si>
  <si>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</si>
  <si>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</si>
  <si>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</si>
  <si>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</si>
  <si>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</si>
  <si>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</si>
  <si>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</si>
  <si>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</si>
  <si>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</si>
  <si>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</si>
  <si>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</si>
  <si>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</si>
  <si>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</si>
  <si>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</si>
  <si>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</si>
  <si>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</si>
  <si>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</si>
  <si>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</si>
  <si>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</si>
  <si>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</si>
  <si>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</si>
  <si>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</si>
  <si>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</si>
  <si>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</si>
  <si>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</si>
  <si>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</si>
  <si>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</si>
  <si>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</si>
  <si>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</si>
  <si>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</si>
  <si>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</si>
  <si>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</si>
  <si>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</si>
  <si>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</si>
  <si>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</si>
  <si>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</si>
  <si>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</si>
  <si>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</si>
  <si>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</si>
  <si>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</si>
  <si>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</si>
  <si>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</si>
  <si>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</si>
  <si>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</si>
  <si>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</si>
  <si>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</si>
  <si>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</si>
  <si>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</si>
  <si>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</si>
  <si>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</si>
  <si>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</si>
  <si>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</si>
  <si>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</si>
  <si>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</si>
  <si>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</si>
  <si>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</si>
  <si>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</si>
  <si>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</si>
  <si>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</si>
  <si>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</si>
  <si>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</si>
  <si>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</si>
  <si>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</si>
  <si>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</si>
  <si>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</si>
  <si>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</si>
  <si>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</si>
  <si>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</si>
  <si>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</si>
  <si>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</si>
  <si>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</si>
  <si>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</si>
  <si>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</si>
  <si>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</si>
  <si>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</si>
  <si>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</si>
  <si>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</si>
  <si>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</si>
  <si>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</si>
  <si>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</si>
  <si>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</si>
  <si>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</si>
  <si>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</si>
  <si>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</si>
  <si>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</si>
  <si>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</si>
  <si>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</si>
  <si>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</si>
  <si>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</si>
  <si>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</si>
  <si>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</si>
  <si>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</si>
  <si>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</si>
  <si>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</si>
  <si>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</si>
  <si>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</si>
  <si>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</si>
  <si>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</si>
  <si>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</si>
  <si>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</si>
  <si>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</si>
  <si>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</si>
  <si>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</si>
  <si>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</si>
  <si>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</si>
  <si>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</si>
  <si>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</si>
  <si>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</si>
  <si>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</si>
  <si>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</si>
  <si>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</si>
  <si>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</si>
  <si>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</si>
  <si>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</si>
  <si>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</si>
  <si>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</si>
  <si>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</si>
  <si>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</si>
  <si>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</si>
  <si>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</si>
  <si>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</si>
  <si>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</si>
  <si>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</si>
  <si>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</si>
  <si>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</si>
  <si>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</si>
  <si>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</si>
  <si>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</si>
  <si>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</si>
  <si>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</si>
  <si>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</si>
  <si>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</si>
  <si>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</si>
  <si>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</si>
  <si>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</si>
  <si>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</si>
  <si>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</si>
  <si>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</si>
  <si>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</si>
  <si>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</si>
  <si>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</si>
  <si>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</si>
  <si>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</si>
  <si>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</si>
  <si>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</si>
  <si>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</si>
  <si>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</si>
  <si>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</si>
  <si>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</si>
  <si>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</si>
  <si>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</si>
  <si>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</si>
  <si>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</si>
  <si>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</si>
  <si>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</si>
  <si>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</si>
  <si>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</si>
  <si>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</si>
  <si>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</si>
  <si>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</si>
  <si>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</si>
  <si>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</si>
  <si>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</si>
  <si>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</si>
  <si>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</si>
  <si>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</si>
  <si>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</si>
  <si>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</si>
  <si>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</si>
  <si>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</si>
  <si>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</si>
  <si>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</si>
  <si>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</si>
  <si>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</si>
  <si>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</si>
  <si>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</si>
  <si>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</si>
  <si>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</si>
  <si>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</si>
  <si>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</si>
  <si>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</si>
  <si>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</si>
  <si>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</si>
  <si>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</si>
  <si>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</si>
  <si>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</si>
  <si>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</si>
  <si>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</si>
  <si>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</si>
  <si>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</si>
  <si>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</si>
  <si>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</si>
  <si>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</si>
  <si>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</si>
  <si>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</si>
  <si>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</si>
  <si>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</si>
  <si>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</si>
  <si>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</si>
  <si>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</si>
  <si>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</si>
  <si>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</si>
  <si>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</si>
  <si>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</si>
  <si>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</si>
  <si>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</si>
  <si>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</si>
  <si>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</si>
  <si>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</si>
  <si>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</si>
  <si>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</si>
  <si>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</si>
  <si>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</si>
  <si>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</si>
  <si>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</si>
  <si>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</si>
  <si>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</si>
  <si>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</si>
  <si>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</si>
  <si>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</si>
  <si>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</si>
  <si>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</si>
  <si>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</si>
  <si>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</si>
  <si>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</si>
  <si>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</si>
  <si>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</si>
  <si>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</si>
  <si>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</si>
  <si>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</si>
  <si>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</si>
  <si>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</si>
  <si>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</si>
  <si>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</si>
  <si>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</si>
  <si>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</si>
  <si>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</si>
  <si>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</si>
  <si>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</si>
  <si>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</si>
  <si>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</si>
  <si>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</si>
  <si>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</si>
  <si>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</si>
  <si>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</si>
  <si>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</si>
  <si>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</si>
  <si>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</si>
  <si>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</si>
  <si>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</si>
  <si>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</si>
  <si>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</si>
  <si>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</si>
  <si>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</si>
  <si>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</si>
  <si>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</si>
  <si>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</si>
  <si>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</si>
  <si>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</si>
  <si>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</si>
  <si>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</si>
  <si>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</si>
  <si>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</si>
  <si>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</si>
  <si>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</si>
  <si>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</si>
  <si>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</si>
  <si>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</si>
  <si>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</si>
  <si>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</si>
  <si>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</si>
  <si>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</si>
  <si>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</si>
  <si>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</si>
  <si>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</si>
  <si>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</si>
  <si>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</si>
  <si>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</si>
  <si>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</si>
  <si>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</si>
  <si>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</si>
  <si>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</si>
  <si>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</si>
  <si>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</si>
  <si>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</si>
  <si>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</si>
  <si>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</si>
  <si>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</si>
  <si>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</si>
  <si>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</si>
  <si>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</si>
  <si>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</si>
  <si>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</si>
  <si>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</si>
  <si>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</si>
  <si>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</si>
  <si>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</si>
  <si>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</si>
  <si>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</si>
  <si>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</si>
  <si>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</si>
  <si>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</si>
  <si>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</si>
  <si>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</si>
  <si>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</si>
  <si>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</si>
  <si>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</si>
  <si>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</si>
  <si>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</si>
  <si>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</si>
  <si>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</si>
  <si>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</si>
  <si>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</si>
  <si>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</si>
  <si>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</si>
  <si>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</si>
  <si>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</si>
  <si>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</si>
  <si>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</si>
  <si>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</si>
  <si>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</si>
  <si>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</si>
  <si>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</si>
  <si>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</si>
  <si>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</si>
  <si>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</si>
  <si>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</si>
  <si>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</si>
  <si>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</si>
  <si>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</si>
  <si>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</si>
  <si>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</si>
  <si>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</si>
  <si>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</si>
  <si>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</si>
  <si>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</si>
  <si>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</si>
  <si>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</si>
  <si>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</si>
  <si>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</si>
  <si>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</si>
  <si>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</si>
  <si>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</si>
  <si>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</si>
  <si>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</si>
  <si>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</si>
  <si>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</si>
  <si>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</si>
  <si>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</si>
  <si>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</si>
  <si>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</si>
  <si>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</si>
  <si>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</si>
  <si>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</si>
  <si>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</si>
  <si>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</si>
  <si>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</si>
  <si>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</si>
  <si>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</si>
  <si>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</si>
  <si>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</si>
  <si>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</si>
  <si>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</si>
  <si>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</si>
  <si>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</si>
  <si>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</si>
  <si>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</si>
  <si>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</si>
  <si>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</si>
  <si>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</si>
  <si>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</si>
  <si>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</si>
  <si>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</si>
  <si>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</si>
  <si>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</si>
  <si>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</si>
  <si>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</si>
  <si>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</si>
  <si>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</si>
  <si>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</si>
  <si>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</si>
  <si>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</si>
  <si>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</si>
  <si>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</si>
  <si>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</si>
  <si>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</si>
  <si>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</si>
  <si>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</si>
  <si>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</si>
  <si>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</si>
  <si>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</si>
  <si>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</si>
  <si>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</si>
  <si>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</si>
  <si>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</si>
  <si>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</si>
  <si>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</si>
  <si>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</si>
  <si>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</si>
  <si>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</si>
  <si>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</si>
  <si>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</si>
  <si>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</si>
  <si>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</si>
  <si>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</si>
  <si>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</si>
  <si>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</si>
  <si>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</si>
  <si>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</si>
  <si>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</si>
  <si>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</si>
  <si>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</si>
  <si>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</si>
  <si>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</si>
  <si>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</si>
  <si>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</si>
  <si>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</si>
  <si>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</si>
  <si>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</si>
  <si>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</si>
  <si>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</si>
  <si>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</si>
  <si>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</si>
  <si>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</si>
  <si>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</si>
  <si>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</si>
  <si>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</si>
  <si>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</si>
  <si>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</si>
  <si>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</si>
  <si>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</si>
  <si>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</si>
  <si>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</si>
  <si>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</si>
  <si>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</si>
  <si>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</si>
  <si>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</si>
  <si>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</si>
  <si>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</si>
  <si>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</si>
  <si>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</si>
  <si>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</si>
  <si>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</si>
  <si>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</si>
  <si>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</si>
  <si>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</si>
  <si>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</si>
  <si>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</si>
  <si>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</si>
  <si>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</si>
  <si>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</si>
  <si>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</si>
  <si>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</si>
  <si>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</si>
  <si>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</si>
  <si>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</si>
  <si>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</si>
  <si>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</si>
  <si>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</si>
  <si>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</si>
  <si>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</si>
  <si>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</si>
  <si>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</si>
  <si>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</si>
  <si>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</si>
  <si>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</si>
  <si>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</si>
  <si>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</si>
  <si>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</si>
  <si>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</si>
  <si>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</si>
  <si>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</si>
  <si>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</si>
  <si>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</si>
  <si>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</si>
  <si>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</si>
  <si>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</si>
  <si>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</si>
  <si>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</si>
  <si>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</si>
  <si>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</si>
  <si>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</si>
  <si>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</si>
  <si>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</si>
  <si>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</si>
  <si>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</si>
  <si>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</si>
  <si>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</si>
  <si>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</si>
  <si>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</si>
  <si>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</si>
  <si>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</si>
  <si>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</si>
  <si>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</si>
  <si>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</si>
  <si>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</si>
  <si>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</si>
  <si>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</si>
  <si>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</si>
  <si>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</si>
  <si>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</si>
  <si>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</si>
  <si>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</si>
  <si>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</si>
  <si>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</si>
  <si>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</si>
  <si>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</si>
  <si>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</si>
  <si>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</si>
  <si>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</si>
  <si>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</si>
  <si>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</si>
  <si>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</si>
  <si>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</si>
  <si>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</si>
  <si>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</si>
  <si>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</si>
  <si>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</si>
  <si>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</si>
  <si>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</si>
  <si>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</si>
  <si>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</si>
  <si>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</si>
  <si>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</si>
  <si>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</si>
  <si>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</si>
  <si>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</si>
  <si>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</si>
  <si>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</si>
  <si>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</si>
  <si>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</si>
  <si>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</si>
  <si>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</si>
  <si>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</si>
  <si>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</si>
  <si>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</si>
  <si>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</si>
  <si>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</si>
  <si>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</si>
  <si>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</si>
  <si>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</si>
  <si>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</si>
  <si>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</si>
  <si>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</si>
  <si>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</si>
  <si>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</si>
  <si>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</si>
  <si>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</si>
  <si>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</si>
  <si>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</si>
  <si>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</si>
  <si>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</si>
  <si>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</si>
  <si>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</si>
  <si>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</si>
  <si>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</si>
  <si>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</si>
  <si>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</si>
  <si>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</si>
  <si>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</si>
  <si>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</si>
  <si>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</si>
  <si>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</si>
  <si>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</si>
  <si>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</si>
  <si>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</si>
  <si>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</si>
  <si>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</si>
  <si>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</si>
  <si>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</si>
  <si>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</si>
  <si>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</si>
  <si>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</si>
  <si>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</si>
  <si>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</si>
  <si>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</si>
  <si>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</si>
  <si>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</si>
  <si>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</si>
  <si>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</si>
  <si>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</si>
  <si>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</si>
  <si>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</si>
  <si>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</si>
  <si>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</si>
  <si>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</si>
  <si>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</si>
  <si>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</si>
  <si>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</si>
  <si>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</si>
  <si>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</si>
  <si>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</si>
  <si>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</si>
  <si>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</si>
  <si>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</si>
  <si>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</si>
  <si>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</si>
  <si>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</si>
  <si>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</si>
  <si>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</si>
  <si>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</si>
  <si>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</si>
  <si>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</si>
  <si>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</si>
  <si>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</si>
  <si>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</si>
  <si>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</si>
  <si>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</si>
  <si>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</si>
  <si>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</si>
  <si>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</si>
  <si>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</si>
  <si>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</si>
  <si>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</si>
  <si>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</si>
  <si>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</si>
  <si>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</si>
  <si>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</si>
  <si>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</si>
  <si>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</si>
  <si>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</si>
  <si>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</si>
  <si>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</si>
  <si>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</si>
  <si>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</si>
  <si>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</si>
  <si>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</si>
  <si>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</si>
  <si>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</si>
  <si>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</si>
  <si>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</si>
  <si>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</si>
  <si>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</si>
  <si>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</si>
  <si>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</si>
  <si>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</si>
  <si>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</si>
  <si>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</si>
  <si>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</si>
  <si>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</si>
  <si>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</si>
  <si>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</si>
  <si>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</si>
  <si>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</si>
  <si>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</si>
  <si>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</si>
  <si>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</si>
  <si>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</si>
  <si>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</si>
  <si>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</si>
  <si>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</si>
  <si>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</si>
  <si>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</si>
  <si>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</si>
  <si>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</si>
  <si>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</si>
  <si>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</si>
  <si>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</si>
  <si>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</si>
  <si>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</si>
  <si>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</si>
  <si>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</si>
  <si>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</si>
  <si>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</si>
  <si>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</si>
  <si>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</si>
  <si>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</si>
  <si>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</si>
  <si>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</si>
  <si>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</si>
  <si>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</si>
  <si>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</si>
  <si>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</si>
  <si>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</si>
  <si>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</si>
  <si>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</si>
  <si>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</si>
  <si>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</si>
  <si>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</si>
  <si>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</si>
  <si>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</si>
  <si>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</si>
  <si>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</si>
  <si>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</si>
  <si>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</si>
  <si>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</si>
  <si>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</si>
  <si>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</si>
  <si>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</si>
  <si>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</si>
  <si>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</si>
  <si>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</si>
  <si>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</si>
  <si>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</si>
  <si>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</si>
  <si>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</si>
  <si>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</si>
  <si>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</si>
  <si>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</si>
  <si>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</si>
  <si>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</si>
  <si>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</si>
  <si>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</si>
  <si>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</si>
  <si>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</si>
  <si>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</si>
  <si>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</si>
  <si>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</si>
  <si>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</si>
  <si>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</si>
  <si>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</si>
  <si>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</si>
  <si>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</si>
  <si>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</si>
  <si>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</si>
  <si>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</si>
  <si>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</si>
  <si>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</si>
  <si>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</si>
  <si>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</si>
  <si>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</si>
  <si>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</si>
  <si>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</si>
  <si>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</si>
  <si>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</si>
  <si>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</si>
  <si>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</si>
  <si>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</si>
  <si>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</si>
  <si>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</si>
  <si>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</si>
  <si>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</si>
  <si>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</si>
  <si>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</si>
  <si>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</si>
  <si>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</si>
  <si>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</si>
  <si>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</si>
  <si>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</si>
  <si>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</si>
  <si>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</si>
  <si>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</si>
  <si>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</si>
  <si>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</si>
  <si>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</si>
  <si>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</si>
  <si>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</si>
  <si>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</si>
  <si>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</si>
  <si>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</si>
  <si>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</si>
  <si>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</si>
  <si>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</si>
  <si>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</si>
  <si>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</si>
  <si>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</si>
  <si>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</si>
  <si>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</si>
  <si>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</si>
  <si>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</si>
  <si>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</si>
  <si>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</si>
  <si>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</si>
  <si>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</si>
  <si>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</si>
  <si>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</si>
  <si>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</si>
  <si>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</si>
  <si>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</si>
  <si>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</si>
  <si>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</si>
  <si>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</si>
  <si>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</si>
  <si>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</si>
  <si>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</si>
  <si>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</si>
  <si>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</si>
  <si>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</si>
  <si>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</si>
  <si>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</si>
  <si>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</si>
  <si>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</si>
  <si>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</si>
  <si>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</si>
  <si>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</si>
  <si>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</si>
  <si>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</si>
  <si>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</si>
  <si>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</si>
  <si>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</si>
  <si>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</si>
  <si>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</si>
  <si>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</si>
  <si>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</si>
  <si>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</si>
  <si>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</si>
  <si>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</si>
  <si>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</si>
  <si>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</si>
  <si>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</si>
  <si>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</si>
  <si>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</si>
  <si>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</si>
  <si>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</si>
  <si>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</si>
  <si>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</si>
  <si>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</si>
  <si>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</si>
  <si>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</si>
  <si>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</si>
  <si>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</si>
  <si>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</si>
  <si>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</si>
  <si>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</si>
  <si>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</si>
  <si>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</si>
  <si>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</si>
  <si>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</si>
  <si>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</si>
  <si>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</si>
  <si>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</si>
  <si>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</si>
  <si>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</si>
  <si>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</si>
  <si>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</si>
  <si>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</si>
  <si>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</si>
  <si>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</si>
  <si>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</si>
  <si>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</si>
  <si>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</si>
  <si>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</si>
  <si>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</si>
  <si>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</si>
  <si>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</si>
  <si>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</si>
  <si>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</si>
  <si>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</si>
  <si>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</si>
  <si>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</si>
  <si>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</si>
  <si>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</si>
  <si>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</si>
  <si>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</si>
  <si>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</si>
  <si>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</si>
  <si>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</si>
  <si>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</si>
  <si>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</si>
  <si>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</si>
  <si>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</si>
  <si>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</si>
  <si>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</si>
  <si>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</si>
  <si>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</si>
  <si>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</si>
  <si>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</si>
  <si>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</si>
  <si>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</si>
  <si>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</si>
  <si>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</si>
  <si>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</si>
  <si>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</si>
  <si>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</si>
  <si>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</si>
  <si>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</si>
  <si>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</si>
  <si>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</si>
  <si>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</si>
  <si>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</si>
  <si>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</si>
  <si>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</si>
  <si>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</si>
  <si>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</si>
  <si>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</si>
  <si>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</si>
  <si>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</si>
  <si>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</si>
  <si>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</si>
  <si>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</si>
  <si>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</si>
  <si>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</si>
  <si>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</si>
  <si>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</si>
  <si>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</si>
  <si>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</si>
  <si>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</si>
  <si>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</si>
  <si>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</si>
  <si>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</si>
  <si>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</si>
  <si>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</si>
  <si>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</si>
  <si>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</si>
  <si>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</si>
  <si>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</si>
  <si>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</si>
  <si>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</si>
  <si>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</si>
  <si>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</si>
  <si>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</si>
  <si>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</si>
  <si>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</si>
  <si>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</si>
  <si>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</si>
  <si>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</si>
  <si>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</si>
  <si>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</si>
  <si>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</si>
  <si>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</si>
  <si>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</si>
  <si>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</si>
  <si>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</si>
  <si>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</si>
  <si>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</si>
  <si>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</si>
  <si>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</si>
  <si>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</si>
  <si>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</si>
  <si>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</si>
  <si>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</si>
  <si>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</si>
  <si>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</si>
  <si>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</si>
  <si>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</si>
  <si>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</si>
  <si>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</si>
  <si>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</si>
  <si>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</si>
  <si>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</si>
  <si>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</si>
  <si>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</si>
  <si>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</si>
  <si>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</si>
  <si>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</si>
  <si>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</si>
  <si>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</si>
  <si>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</si>
  <si>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</si>
  <si>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</si>
  <si>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</si>
  <si>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</si>
  <si>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</si>
  <si>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</si>
  <si>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</si>
  <si>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</si>
  <si>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</si>
  <si>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</si>
  <si>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</si>
  <si>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</si>
  <si>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</si>
  <si>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</si>
  <si>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</si>
  <si>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</si>
  <si>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</si>
  <si>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</si>
  <si>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</si>
  <si>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</si>
  <si>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</si>
  <si>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</si>
  <si>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</si>
  <si>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</si>
  <si>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</si>
  <si>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</si>
  <si>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</si>
  <si>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</si>
  <si>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</si>
  <si>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</si>
  <si>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</si>
  <si>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</si>
  <si>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</si>
  <si>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</si>
  <si>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</si>
  <si>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</si>
  <si>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</si>
  <si>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</si>
  <si>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</si>
  <si>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</si>
  <si>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</si>
  <si>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</si>
  <si>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</si>
  <si>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</si>
  <si>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</si>
  <si>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</si>
  <si>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</si>
  <si>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</si>
  <si>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</si>
  <si>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</si>
  <si>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</si>
  <si>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</si>
  <si>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</si>
  <si>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</si>
  <si>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</si>
  <si>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</si>
  <si>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</si>
  <si>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</si>
  <si>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</si>
  <si>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</si>
  <si>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</si>
  <si>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</si>
  <si>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</si>
  <si>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</si>
  <si>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</si>
  <si>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</si>
  <si>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</si>
  <si>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</si>
  <si>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</si>
  <si>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</si>
  <si>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</si>
  <si>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</si>
  <si>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</si>
  <si>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</si>
  <si>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</si>
  <si>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</si>
  <si>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</si>
  <si>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</si>
  <si>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</si>
  <si>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</si>
  <si>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</si>
  <si>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</si>
  <si>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</si>
  <si>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</si>
  <si>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</si>
  <si>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</si>
  <si>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</si>
  <si>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</si>
  <si>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</si>
  <si>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</si>
  <si>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</si>
  <si>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</si>
  <si>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</si>
  <si>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</si>
  <si>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</si>
  <si>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</si>
  <si>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</si>
  <si>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</si>
  <si>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</si>
  <si>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</si>
  <si>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</si>
  <si>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</si>
  <si>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</si>
  <si>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</si>
  <si>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</si>
  <si>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</si>
  <si>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</si>
  <si>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</si>
  <si>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</si>
  <si>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</si>
  <si>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</si>
  <si>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</si>
  <si>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</si>
  <si>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</si>
  <si>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</si>
  <si>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</si>
  <si>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</si>
  <si>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</si>
  <si>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</si>
  <si>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</si>
  <si>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</si>
  <si>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</si>
  <si>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</si>
  <si>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</si>
  <si>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</si>
  <si>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</si>
  <si>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</si>
  <si>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</si>
  <si>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</si>
  <si>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</si>
  <si>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</si>
  <si>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</si>
  <si>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</si>
  <si>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</si>
  <si>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</si>
  <si>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</si>
  <si>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</si>
  <si>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</si>
  <si>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</si>
  <si>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</si>
  <si>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</si>
  <si>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</si>
  <si>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</si>
  <si>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</si>
  <si>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</si>
  <si>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</si>
  <si>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</si>
  <si>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</si>
  <si>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</si>
  <si>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</si>
  <si>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</si>
  <si>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</si>
  <si>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</si>
  <si>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</si>
  <si>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</si>
  <si>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</si>
  <si>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</si>
  <si>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</si>
  <si>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</si>
  <si>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</si>
  <si>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</si>
  <si>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</si>
  <si>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</si>
  <si>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</si>
  <si>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</si>
  <si>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</si>
  <si>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</si>
  <si>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</si>
  <si>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</si>
  <si>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</si>
  <si>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</si>
  <si>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</si>
  <si>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</si>
  <si>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</si>
  <si>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</si>
  <si>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</si>
  <si>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</si>
  <si>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</si>
  <si>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</si>
  <si>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</si>
  <si>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</si>
  <si>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</si>
  <si>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</si>
  <si>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</si>
  <si>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</si>
  <si>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</si>
  <si>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</si>
  <si>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</si>
  <si>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</si>
  <si>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</si>
  <si>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</si>
  <si>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</si>
  <si>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</si>
  <si>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</si>
  <si>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</si>
  <si>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</si>
  <si>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</si>
  <si>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</si>
  <si>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</si>
  <si>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</si>
  <si>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</si>
  <si>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</si>
  <si>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</si>
  <si>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</si>
  <si>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</si>
  <si>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</si>
  <si>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</si>
  <si>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</si>
  <si>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</si>
  <si>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</si>
  <si>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</si>
  <si>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</si>
  <si>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</si>
  <si>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</si>
  <si>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</si>
  <si>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</si>
  <si>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</si>
  <si>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</si>
  <si>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</si>
  <si>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</si>
  <si>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</si>
  <si>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</si>
  <si>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</si>
  <si>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</si>
  <si>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</si>
  <si>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</si>
  <si>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</si>
  <si>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</si>
  <si>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</si>
  <si>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</si>
  <si>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</si>
  <si>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</si>
  <si>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</si>
  <si>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</si>
  <si>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</si>
  <si>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</si>
  <si>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</si>
  <si>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</si>
  <si>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</si>
  <si>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</si>
  <si>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</si>
  <si>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</si>
  <si>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</si>
  <si>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</si>
  <si>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</si>
  <si>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</si>
  <si>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</si>
  <si>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</si>
  <si>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</si>
  <si>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</si>
  <si>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</si>
  <si>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</si>
  <si>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</si>
  <si>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</si>
  <si>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</si>
  <si>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</si>
  <si>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</si>
  <si>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</si>
  <si>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</si>
  <si>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</si>
  <si>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</si>
  <si>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</si>
  <si>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</si>
  <si>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</si>
  <si>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</si>
  <si>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</si>
  <si>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</si>
  <si>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</si>
  <si>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</si>
  <si>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</si>
  <si>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</si>
  <si>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</si>
  <si>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</si>
  <si>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</si>
  <si>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</si>
  <si>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</si>
  <si>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</si>
  <si>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</si>
  <si>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</si>
  <si>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</si>
  <si>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</si>
  <si>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</si>
  <si>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</si>
  <si>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</si>
  <si>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</si>
  <si>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</si>
  <si>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</si>
  <si>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</si>
  <si>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</si>
  <si>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</si>
  <si>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</si>
  <si>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</si>
  <si>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</si>
  <si>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</si>
  <si>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</si>
  <si>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</si>
  <si>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</si>
  <si>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</si>
  <si>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</si>
  <si>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</si>
  <si>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</si>
  <si>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</si>
  <si>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</si>
  <si>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</si>
  <si>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</si>
  <si>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</si>
  <si>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</si>
  <si>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</si>
  <si>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</si>
  <si>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</si>
  <si>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</si>
  <si>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</si>
  <si>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</si>
  <si>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</si>
  <si>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</si>
  <si>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</si>
  <si>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</si>
  <si>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</si>
  <si>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</si>
  <si>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</si>
  <si>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</si>
  <si>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</si>
  <si>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</si>
  <si>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</si>
  <si>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</si>
  <si>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</si>
  <si>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</si>
  <si>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</si>
  <si>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</si>
  <si>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</si>
  <si>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</si>
  <si>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</si>
  <si>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</si>
  <si>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</si>
  <si>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</si>
  <si>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</si>
  <si>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</si>
  <si>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</si>
  <si>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</si>
  <si>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</si>
  <si>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</si>
  <si>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</si>
  <si>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</si>
  <si>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</si>
  <si>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</si>
  <si>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</si>
  <si>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</si>
  <si>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</si>
  <si>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</si>
  <si>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</si>
  <si>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</si>
  <si>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</si>
  <si>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</si>
  <si>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</si>
  <si>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</si>
  <si>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</si>
  <si>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</si>
  <si>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</si>
  <si>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</si>
  <si>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</si>
  <si>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</si>
  <si>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</si>
  <si>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</si>
  <si>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</si>
  <si>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</si>
  <si>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</si>
  <si>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</si>
  <si>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</si>
  <si>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</si>
  <si>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</si>
  <si>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</si>
  <si>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</si>
  <si>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</si>
  <si>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</si>
  <si>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</si>
  <si>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</si>
  <si>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</si>
  <si>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</si>
  <si>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</si>
  <si>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</si>
  <si>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</si>
  <si>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</si>
  <si>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</si>
  <si>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</si>
  <si>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</si>
  <si>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</si>
  <si>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</si>
  <si>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</si>
  <si>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</si>
  <si>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</si>
  <si>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</si>
  <si>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</si>
  <si>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</si>
  <si>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</si>
  <si>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</si>
  <si>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</si>
  <si>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</si>
  <si>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</si>
  <si>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</si>
  <si>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</si>
  <si>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</si>
  <si>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</si>
  <si>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</si>
  <si>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</si>
  <si>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</si>
  <si>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</si>
  <si>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</si>
  <si>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</si>
  <si>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</si>
  <si>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</si>
  <si>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</si>
  <si>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</si>
  <si>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</si>
  <si>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</si>
  <si>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</si>
  <si>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</si>
  <si>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</si>
  <si>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</si>
  <si>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</si>
  <si>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</si>
  <si>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</si>
  <si>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</si>
  <si>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</si>
  <si>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</si>
  <si>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</si>
  <si>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</si>
  <si>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</si>
  <si>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</si>
  <si>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</si>
  <si>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</si>
  <si>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</si>
  <si>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</si>
  <si>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</si>
  <si>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</si>
  <si>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</si>
  <si>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</si>
  <si>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</si>
  <si>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</si>
  <si>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</si>
  <si>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</si>
  <si>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</si>
  <si>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</si>
  <si>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</si>
  <si>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</si>
  <si>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</si>
  <si>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</si>
  <si>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</si>
  <si>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</si>
  <si>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</si>
  <si>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</si>
  <si>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</si>
  <si>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</si>
  <si>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</si>
  <si>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</si>
  <si>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</si>
  <si>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</si>
  <si>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</si>
  <si>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</si>
  <si>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</si>
  <si>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</si>
  <si>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</si>
  <si>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</si>
  <si>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</si>
  <si>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</si>
  <si>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</si>
  <si>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</si>
  <si>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</si>
  <si>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</si>
  <si>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</si>
  <si>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</si>
  <si>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</si>
  <si>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</si>
  <si>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</si>
  <si>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</si>
  <si>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</si>
  <si>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</si>
  <si>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</si>
  <si>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</si>
  <si>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</si>
  <si>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</si>
  <si>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</si>
  <si>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</si>
  <si>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</si>
  <si>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</si>
  <si>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</si>
  <si>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</si>
  <si>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</si>
  <si>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</si>
  <si>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</si>
  <si>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</si>
  <si>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</si>
  <si>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</si>
  <si>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</si>
  <si>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</si>
  <si>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</si>
  <si>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</si>
  <si>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</si>
  <si>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</si>
  <si>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</si>
  <si>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</si>
  <si>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</si>
  <si>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</si>
  <si>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</si>
  <si>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</si>
  <si>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</si>
  <si>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</si>
  <si>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</si>
  <si>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</si>
  <si>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</si>
  <si>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</si>
  <si>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</si>
  <si>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</si>
  <si>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</si>
  <si>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</si>
  <si>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</si>
  <si>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</si>
  <si>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</si>
  <si>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</si>
  <si>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</si>
  <si>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</si>
  <si>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</si>
  <si>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</si>
  <si>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</si>
  <si>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</si>
  <si>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</si>
  <si>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</si>
  <si>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</si>
  <si>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</si>
  <si>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</si>
  <si>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</si>
  <si>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</si>
  <si>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</si>
  <si>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</si>
  <si>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</si>
  <si>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</si>
  <si>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</si>
  <si>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</si>
  <si>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</si>
  <si>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</si>
  <si>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</si>
  <si>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</si>
  <si>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</si>
  <si>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</si>
  <si>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</si>
  <si>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</si>
  <si>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</si>
  <si>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</si>
  <si>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</si>
  <si>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</si>
  <si>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</si>
  <si>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</si>
  <si>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</si>
  <si>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</si>
  <si>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</si>
  <si>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</si>
  <si>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</si>
  <si>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</si>
  <si>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</si>
  <si>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</si>
  <si>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</si>
  <si>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</si>
  <si>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</si>
  <si>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</si>
  <si>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</si>
  <si>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</si>
  <si>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</si>
  <si>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</si>
  <si>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</si>
  <si>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</si>
  <si>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</si>
  <si>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</si>
  <si>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</si>
  <si>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</si>
  <si>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</si>
  <si>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</si>
  <si>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</si>
  <si>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</si>
  <si>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</si>
  <si>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</si>
  <si>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</si>
  <si>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</si>
  <si>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</si>
  <si>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</si>
  <si>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</si>
  <si>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</si>
  <si>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</si>
  <si>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</si>
  <si>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</si>
  <si>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</si>
  <si>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</si>
  <si>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</si>
  <si>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</si>
  <si>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</si>
  <si>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</si>
  <si>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</si>
  <si>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</si>
  <si>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</si>
  <si>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</si>
  <si>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</si>
  <si>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</si>
  <si>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</si>
  <si>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</si>
  <si>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</si>
  <si>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</si>
  <si>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</si>
  <si>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</si>
  <si>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</si>
  <si>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</si>
  <si>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</si>
  <si>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</si>
  <si>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</si>
  <si>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</si>
  <si>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</si>
  <si>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</si>
  <si>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</si>
  <si>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</si>
  <si>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</si>
  <si>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</si>
  <si>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</si>
  <si>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</si>
  <si>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</si>
  <si>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</si>
  <si>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</si>
  <si>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</si>
  <si>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</si>
  <si>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</si>
  <si>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</si>
  <si>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</si>
  <si>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</si>
  <si>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</si>
  <si>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</si>
  <si>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</si>
  <si>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</si>
  <si>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</si>
  <si>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</si>
  <si>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</si>
  <si>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</si>
  <si>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</si>
  <si>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</si>
  <si>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</si>
  <si>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</si>
  <si>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</si>
  <si>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</si>
  <si>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</si>
  <si>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</si>
  <si>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</si>
  <si>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</si>
  <si>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</si>
  <si>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</si>
  <si>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</si>
  <si>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</si>
  <si>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</si>
  <si>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</si>
  <si>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</si>
  <si>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</si>
  <si>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</si>
  <si>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</si>
  <si>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</si>
  <si>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</si>
  <si>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</si>
  <si>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</si>
  <si>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</si>
  <si>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</si>
  <si>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</si>
  <si>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</si>
  <si>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</si>
  <si>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</si>
  <si>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</si>
  <si>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</si>
  <si>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</si>
  <si>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</si>
  <si>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</si>
  <si>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</si>
  <si>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</si>
  <si>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</si>
  <si>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</si>
  <si>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</si>
  <si>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</si>
  <si>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</si>
  <si>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</si>
  <si>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</si>
  <si>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</si>
  <si>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</si>
  <si>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</si>
  <si>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</si>
  <si>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</si>
  <si>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</si>
  <si>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</si>
  <si>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</si>
  <si>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</si>
  <si>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</si>
  <si>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</si>
  <si>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</si>
  <si>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</si>
  <si>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</si>
  <si>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</si>
  <si>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</si>
  <si>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</si>
  <si>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</si>
  <si>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</si>
  <si>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</si>
  <si>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</si>
  <si>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</si>
  <si>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</si>
  <si>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</si>
  <si>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</si>
  <si>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</si>
  <si>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</si>
  <si>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</si>
  <si>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</si>
  <si>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</si>
  <si>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</si>
  <si>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</si>
  <si>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</si>
  <si>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</si>
  <si>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</si>
  <si>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</si>
  <si>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</si>
  <si>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</si>
  <si>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</si>
  <si>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</si>
  <si>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</si>
  <si>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</si>
  <si>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</si>
  <si>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</si>
  <si>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</si>
  <si>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</si>
  <si>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</si>
  <si>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</si>
  <si>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</si>
  <si>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</si>
  <si>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</si>
  <si>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</si>
  <si>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</si>
  <si>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</si>
  <si>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</si>
  <si>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</si>
  <si>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</si>
  <si>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</si>
  <si>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</si>
  <si>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</si>
  <si>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</si>
  <si>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</si>
  <si>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</si>
  <si>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</si>
  <si>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</si>
  <si>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</si>
  <si>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</si>
  <si>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</si>
  <si>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</si>
  <si>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</si>
  <si>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</si>
  <si>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</si>
  <si>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</si>
  <si>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</si>
  <si>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</si>
  <si>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</si>
  <si>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</si>
  <si>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</si>
  <si>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</si>
  <si>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</si>
  <si>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</si>
  <si>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</si>
  <si>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</si>
  <si>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</si>
  <si>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</si>
  <si>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</si>
  <si>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</si>
  <si>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</si>
  <si>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</si>
  <si>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</si>
  <si>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</si>
  <si>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</si>
  <si>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</si>
  <si>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</si>
  <si>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</si>
  <si>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</si>
  <si>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</si>
  <si>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</si>
  <si>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</si>
  <si>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</si>
  <si>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</si>
  <si>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</si>
  <si>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</si>
  <si>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</si>
  <si>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</si>
  <si>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</si>
  <si>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</si>
  <si>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</si>
  <si>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</si>
  <si>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</si>
  <si>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</si>
  <si>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</si>
  <si>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</si>
  <si>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</si>
  <si>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</si>
  <si>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</si>
  <si>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</si>
  <si>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</si>
  <si>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</si>
  <si>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</si>
  <si>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</si>
  <si>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</si>
  <si>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</si>
  <si>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</si>
  <si>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</si>
  <si>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</si>
  <si>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</si>
  <si>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</si>
  <si>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</si>
  <si>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</si>
  <si>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</si>
  <si>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</si>
  <si>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</si>
  <si>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</si>
  <si>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</si>
  <si>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</si>
  <si>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</si>
  <si>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</si>
  <si>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</si>
  <si>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</si>
  <si>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</si>
  <si>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</si>
  <si>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</si>
  <si>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</si>
  <si>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</si>
  <si>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</si>
  <si>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</si>
  <si>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</si>
  <si>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</si>
  <si>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</si>
  <si>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</si>
  <si>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</si>
  <si>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</si>
  <si>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</si>
  <si>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</si>
  <si>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</si>
  <si>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</si>
  <si>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</si>
  <si>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</si>
  <si>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</si>
  <si>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</si>
  <si>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</si>
  <si>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</si>
  <si>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</si>
  <si>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</si>
  <si>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</si>
  <si>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</si>
  <si>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</si>
  <si>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</si>
  <si>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</si>
  <si>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</si>
  <si>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</si>
  <si>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</si>
  <si>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</si>
  <si>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</si>
  <si>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</si>
  <si>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</si>
  <si>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</si>
  <si>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</si>
  <si>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</si>
  <si>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</si>
  <si>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</si>
  <si>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</si>
  <si>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</si>
  <si>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</si>
  <si>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</si>
  <si>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</si>
  <si>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</si>
  <si>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</si>
  <si>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</si>
  <si>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</si>
  <si>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</si>
  <si>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</si>
  <si>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</si>
  <si>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</si>
  <si>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</si>
  <si>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</si>
  <si>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</si>
  <si>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</si>
  <si>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</si>
  <si>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</si>
  <si>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</si>
  <si>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</si>
  <si>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</si>
  <si>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</si>
  <si>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</si>
  <si>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</si>
  <si>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</si>
  <si>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</si>
  <si>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</si>
  <si>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</si>
  <si>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</si>
  <si>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</si>
  <si>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</si>
  <si>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</si>
  <si>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</si>
  <si>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</si>
  <si>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</si>
  <si>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</si>
  <si>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</si>
  <si>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</si>
  <si>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</si>
  <si>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</si>
  <si>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</si>
  <si>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</si>
  <si>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</si>
  <si>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</si>
  <si>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</si>
  <si>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</si>
  <si>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</si>
  <si>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</si>
  <si>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</si>
  <si>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</si>
  <si>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</si>
  <si>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</si>
  <si>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</si>
  <si>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</si>
  <si>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</si>
  <si>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</si>
  <si>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</si>
  <si>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</si>
  <si>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</si>
  <si>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</si>
  <si>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</si>
  <si>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</si>
  <si>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</si>
  <si>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</si>
  <si>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</si>
  <si>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</si>
  <si>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</si>
  <si>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</si>
  <si>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</si>
  <si>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</si>
  <si>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</si>
  <si>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</si>
  <si>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</si>
  <si>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</si>
  <si>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</si>
  <si>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</si>
  <si>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</si>
  <si>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</si>
  <si>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</si>
  <si>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</si>
  <si>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</si>
  <si>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</si>
  <si>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</si>
  <si>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</si>
  <si>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</si>
  <si>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</si>
  <si>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</si>
  <si>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</si>
  <si>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</si>
  <si>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</si>
  <si>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</si>
  <si>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</si>
  <si>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</si>
  <si>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</si>
  <si>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</si>
  <si>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</si>
  <si>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</si>
  <si>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</si>
  <si>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</si>
  <si>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</si>
  <si>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</si>
  <si>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</si>
  <si>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</si>
  <si>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</si>
  <si>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</si>
  <si>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</si>
  <si>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</si>
  <si>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</si>
  <si>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</si>
  <si>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</si>
  <si>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</si>
  <si>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</si>
  <si>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</si>
  <si>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</si>
  <si>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</si>
  <si>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</si>
  <si>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</si>
  <si>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</si>
  <si>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</si>
  <si>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</si>
  <si>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</si>
  <si>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</si>
  <si>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</si>
  <si>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</si>
  <si>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</si>
  <si>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</si>
  <si>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</si>
  <si>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</si>
  <si>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</si>
  <si>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</si>
  <si>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</si>
  <si>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</si>
  <si>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</si>
  <si>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</si>
  <si>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</si>
  <si>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</si>
  <si>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</si>
  <si>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</si>
  <si>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</si>
  <si>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</si>
  <si>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</si>
  <si>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</si>
  <si>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</si>
  <si>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</si>
  <si>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</si>
  <si>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</si>
  <si>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</si>
  <si>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</si>
  <si>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</si>
  <si>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</si>
  <si>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</si>
  <si>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</si>
  <si>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</si>
  <si>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</si>
  <si>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</si>
  <si>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</si>
  <si>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</si>
  <si>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</si>
  <si>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</si>
  <si>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</si>
  <si>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</si>
  <si>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</si>
  <si>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</si>
  <si>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</si>
  <si>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</si>
  <si>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</si>
  <si>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</si>
  <si>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</si>
  <si>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</si>
  <si>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</si>
  <si>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</si>
  <si>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</si>
  <si>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</si>
  <si>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</si>
  <si>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</si>
  <si>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</si>
  <si>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</si>
  <si>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</si>
  <si>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</si>
  <si>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</si>
  <si>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</si>
  <si>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</si>
  <si>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</si>
  <si>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</si>
  <si>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</si>
  <si>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</si>
  <si>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</si>
  <si>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</si>
  <si>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</si>
  <si>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</si>
  <si>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</si>
  <si>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</si>
  <si>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</si>
  <si>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</si>
  <si>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</si>
  <si>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</si>
  <si>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</si>
  <si>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</si>
  <si>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</si>
  <si>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</si>
  <si>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</si>
  <si>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</si>
  <si>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</si>
  <si>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</si>
  <si>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</si>
  <si>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</si>
  <si>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</si>
  <si>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</si>
  <si>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</si>
  <si>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</si>
  <si>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</si>
  <si>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</si>
  <si>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</si>
  <si>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</si>
  <si>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</si>
  <si>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</si>
  <si>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</si>
  <si>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</si>
  <si>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</si>
  <si>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</si>
  <si>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</si>
  <si>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</si>
  <si>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</si>
  <si>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</si>
  <si>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</si>
  <si>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</si>
  <si>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</si>
  <si>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</si>
  <si>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</si>
  <si>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</si>
  <si>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</si>
  <si>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</si>
  <si>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</si>
  <si>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</si>
  <si>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</si>
  <si>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</si>
  <si>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</si>
  <si>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</si>
  <si>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</si>
  <si>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</si>
  <si>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</si>
  <si>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</si>
  <si>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</si>
  <si>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</si>
  <si>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</si>
  <si>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</si>
  <si>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</si>
  <si>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</si>
  <si>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</si>
  <si>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</si>
  <si>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</si>
  <si>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</si>
  <si>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</si>
  <si>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</si>
  <si>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</si>
  <si>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</si>
  <si>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</si>
  <si>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</si>
  <si>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</si>
  <si>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</si>
  <si>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</si>
  <si>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</si>
  <si>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</si>
  <si>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</si>
  <si>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</si>
  <si>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</si>
  <si>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</si>
  <si>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</si>
  <si>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</si>
  <si>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</si>
  <si>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</si>
  <si>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</si>
  <si>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</si>
  <si>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</si>
  <si>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</si>
  <si>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</si>
  <si>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</si>
  <si>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</si>
  <si>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</si>
  <si>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</si>
  <si>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</si>
  <si>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</si>
  <si>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</si>
  <si>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</si>
  <si>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</si>
  <si>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</si>
  <si>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</si>
  <si>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</si>
  <si>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</si>
  <si>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</si>
  <si>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</si>
  <si>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</si>
  <si>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</si>
  <si>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</si>
  <si>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</si>
  <si>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</si>
  <si>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</si>
  <si>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</si>
  <si>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</si>
  <si>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</si>
  <si>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</si>
  <si>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</si>
  <si>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</si>
  <si>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</si>
  <si>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</si>
  <si>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</si>
  <si>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</si>
  <si>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</si>
  <si>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</si>
  <si>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</si>
  <si>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</si>
  <si>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</si>
  <si>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</si>
  <si>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</si>
  <si>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</si>
  <si>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</si>
  <si>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</si>
  <si>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</si>
  <si>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</si>
  <si>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</si>
  <si>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</si>
  <si>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</si>
  <si>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</si>
  <si>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</si>
  <si>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</si>
  <si>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</si>
  <si>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</si>
  <si>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</si>
  <si>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</si>
  <si>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</si>
  <si>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</si>
  <si>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</si>
  <si>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</si>
  <si>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</si>
  <si>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</si>
  <si>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</si>
  <si>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</si>
  <si>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</si>
  <si>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</si>
  <si>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</si>
  <si>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</si>
  <si>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</si>
  <si>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</si>
  <si>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</si>
  <si>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</si>
  <si>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</si>
  <si>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</si>
  <si>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</si>
  <si>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</si>
  <si>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</si>
  <si>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</si>
  <si>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</si>
  <si>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</si>
  <si>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</si>
  <si>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</si>
  <si>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</si>
  <si>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</si>
  <si>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</si>
  <si>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</si>
  <si>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</si>
  <si>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</si>
  <si>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</si>
  <si>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</si>
  <si>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</si>
  <si>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</si>
  <si>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</si>
  <si>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</si>
  <si>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</si>
  <si>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</si>
  <si>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</si>
  <si>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</si>
  <si>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</si>
  <si>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</si>
  <si>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</si>
  <si>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</si>
  <si>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</si>
  <si>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</si>
  <si>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</si>
  <si>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</si>
  <si>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</si>
  <si>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</si>
  <si>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</si>
  <si>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</si>
  <si>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</si>
  <si>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</si>
  <si>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</si>
  <si>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</si>
  <si>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</si>
  <si>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</si>
  <si>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</si>
  <si>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</si>
  <si>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</si>
  <si>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</si>
  <si>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</si>
  <si>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</si>
  <si>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</si>
  <si>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</si>
  <si>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</si>
  <si>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</si>
  <si>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</si>
  <si>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</si>
  <si>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</si>
  <si>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</si>
  <si>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</si>
  <si>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</si>
  <si>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</si>
  <si>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</si>
  <si>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</si>
  <si>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</si>
  <si>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</si>
  <si>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</si>
  <si>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</si>
  <si>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</si>
  <si>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</si>
  <si>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</si>
  <si>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</si>
  <si>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</si>
  <si>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</si>
  <si>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</si>
  <si>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</si>
  <si>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</si>
  <si>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</si>
  <si>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</si>
  <si>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</si>
  <si>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</si>
  <si>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</si>
  <si>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</si>
  <si>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</si>
  <si>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</si>
  <si>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</si>
  <si>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</si>
  <si>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</si>
  <si>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</si>
  <si>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</si>
  <si>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</si>
  <si>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</si>
  <si>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</si>
  <si>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</si>
  <si>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</si>
  <si>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</si>
  <si>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</si>
  <si>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</si>
  <si>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</si>
  <si>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</si>
  <si>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</si>
  <si>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</si>
  <si>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</si>
  <si>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</si>
  <si>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</si>
  <si>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</si>
  <si>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</si>
  <si>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</si>
  <si>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</si>
  <si>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</si>
  <si>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</si>
  <si>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</si>
  <si>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</si>
  <si>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</si>
  <si>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</si>
  <si>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</si>
  <si>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</si>
  <si>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</si>
  <si>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</si>
  <si>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</si>
  <si>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</si>
  <si>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</si>
  <si>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</si>
  <si>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</si>
  <si>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</si>
  <si>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</si>
  <si>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</si>
  <si>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</si>
  <si>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</si>
  <si>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</si>
  <si>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</si>
  <si>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</si>
  <si>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</si>
  <si>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</si>
  <si>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</si>
  <si>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</si>
  <si>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</si>
  <si>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</si>
  <si>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</si>
  <si>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</si>
  <si>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</si>
  <si>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</si>
  <si>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</si>
  <si>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</si>
  <si>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</si>
  <si>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</si>
  <si>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</si>
  <si>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</si>
  <si>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</si>
  <si>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</si>
  <si>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</si>
  <si>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</si>
  <si>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</si>
  <si>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</si>
  <si>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</si>
  <si>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</si>
  <si>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</si>
  <si>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</si>
  <si>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</si>
  <si>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</si>
  <si>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</si>
  <si>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</si>
  <si>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</si>
  <si>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</si>
  <si>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</si>
  <si>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</si>
  <si>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</si>
  <si>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</si>
  <si>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</si>
  <si>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</si>
  <si>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</si>
  <si>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</si>
  <si>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</si>
  <si>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</si>
  <si>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</si>
  <si>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</si>
  <si>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</si>
  <si>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</si>
  <si>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</si>
  <si>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</si>
  <si>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</si>
  <si>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</si>
  <si>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</si>
  <si>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</si>
  <si>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</si>
  <si>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</si>
  <si>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</si>
  <si>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</si>
  <si>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</si>
  <si>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</si>
  <si>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</si>
  <si>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</si>
  <si>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</si>
  <si>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</si>
  <si>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</si>
  <si>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</si>
  <si>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</si>
  <si>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</si>
  <si>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</si>
  <si>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</si>
  <si>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</si>
  <si>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</si>
  <si>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</si>
  <si>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</si>
  <si>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</si>
  <si>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</si>
  <si>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</si>
  <si>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</si>
  <si>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</si>
  <si>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</si>
  <si>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</si>
  <si>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</si>
  <si>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</si>
  <si>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</si>
  <si>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</si>
  <si>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</si>
  <si>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</si>
  <si>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</si>
  <si>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</si>
  <si>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</si>
  <si>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</si>
  <si>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</si>
  <si>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</si>
  <si>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</si>
  <si>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</si>
  <si>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</si>
  <si>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</si>
  <si>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</si>
  <si>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</si>
  <si>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</si>
  <si>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</si>
  <si>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</si>
  <si>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</si>
  <si>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</si>
  <si>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</si>
  <si>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</si>
  <si>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</si>
  <si>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</si>
  <si>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</si>
  <si>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</si>
  <si>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</si>
  <si>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</si>
  <si>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</si>
  <si>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</si>
  <si>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</si>
  <si>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</si>
  <si>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</si>
  <si>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</si>
  <si>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</si>
  <si>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</si>
  <si>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</si>
  <si>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</si>
  <si>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</si>
  <si>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</si>
  <si>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</si>
  <si>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</si>
  <si>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</si>
  <si>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</si>
  <si>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</si>
  <si>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</si>
  <si>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</si>
  <si>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</si>
  <si>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</si>
  <si>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</si>
  <si>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</si>
  <si>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</si>
  <si>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</si>
  <si>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</si>
  <si>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</si>
  <si>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</si>
  <si>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</si>
  <si>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</si>
  <si>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</si>
  <si>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</si>
  <si>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</si>
  <si>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</si>
  <si>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</si>
  <si>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</si>
  <si>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</si>
  <si>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</si>
  <si>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</si>
  <si>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</si>
  <si>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</si>
  <si>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</si>
  <si>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</si>
  <si>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</si>
  <si>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</si>
  <si>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</si>
  <si>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</si>
  <si>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</si>
  <si>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</si>
  <si>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</si>
  <si>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</si>
  <si>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</si>
  <si>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</si>
  <si>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</si>
  <si>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</si>
  <si>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</si>
  <si>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</si>
  <si>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</si>
  <si>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</si>
  <si>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</si>
  <si>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</si>
  <si>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</si>
  <si>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</si>
  <si>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</si>
  <si>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</si>
  <si>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</si>
  <si>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</si>
  <si>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</si>
  <si>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</si>
  <si>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</si>
  <si>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</si>
  <si>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</si>
  <si>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</si>
  <si>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</si>
  <si>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</si>
  <si>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</si>
  <si>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</si>
  <si>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</si>
  <si>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</si>
  <si>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</si>
  <si>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</si>
  <si>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</si>
  <si>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</si>
  <si>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</si>
  <si>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</si>
  <si>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</si>
  <si>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</si>
  <si>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</si>
  <si>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</si>
  <si>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</si>
  <si>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</si>
  <si>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</si>
  <si>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</si>
  <si>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</si>
  <si>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</si>
  <si>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</si>
  <si>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</si>
  <si>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</si>
  <si>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</si>
  <si>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</si>
  <si>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</si>
  <si>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</si>
  <si>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</si>
  <si>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</si>
  <si>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</si>
  <si>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</si>
  <si>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</si>
  <si>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</si>
  <si>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</si>
  <si>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</si>
  <si>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</si>
  <si>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</si>
  <si>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</si>
  <si>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</si>
  <si>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</si>
  <si>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</si>
  <si>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</si>
  <si>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</si>
  <si>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</si>
  <si>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</si>
  <si>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</si>
  <si>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</si>
  <si>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</si>
  <si>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</si>
  <si>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</si>
  <si>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</si>
  <si>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</si>
  <si>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</si>
  <si>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</si>
  <si>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</si>
  <si>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</si>
  <si>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</si>
  <si>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</si>
  <si>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</si>
  <si>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</si>
  <si>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</si>
  <si>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</si>
  <si>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</si>
  <si>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</si>
  <si>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</si>
  <si>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</si>
  <si>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</si>
  <si>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</si>
  <si>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</si>
  <si>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</si>
  <si>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</si>
  <si>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</si>
  <si>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</si>
  <si>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</si>
  <si>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</si>
  <si>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</si>
  <si>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</si>
  <si>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</si>
  <si>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</si>
  <si>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</si>
  <si>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</si>
  <si>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</si>
  <si>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</si>
  <si>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</si>
  <si>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</si>
  <si>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</si>
  <si>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</si>
  <si>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</si>
  <si>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</si>
  <si>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</si>
  <si>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</si>
  <si>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</si>
  <si>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</si>
  <si>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</si>
  <si>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</si>
  <si>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</si>
  <si>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</si>
  <si>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</si>
  <si>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</si>
  <si>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</si>
  <si>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</si>
  <si>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</si>
  <si>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</si>
  <si>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</si>
  <si>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</si>
  <si>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</si>
  <si>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</si>
  <si>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</si>
  <si>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</si>
  <si>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</si>
  <si>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</si>
  <si>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</si>
  <si>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</si>
  <si>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</si>
  <si>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</si>
  <si>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</si>
  <si>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</si>
  <si>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</si>
  <si>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</si>
  <si>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</si>
  <si>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</si>
  <si>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</si>
  <si>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</si>
  <si>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</si>
  <si>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</si>
  <si>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</si>
  <si>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</si>
  <si>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</si>
  <si>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</si>
  <si>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</si>
  <si>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</si>
  <si>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</si>
  <si>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</si>
  <si>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</si>
  <si>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</si>
  <si>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</si>
  <si>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</si>
  <si>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</si>
  <si>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</si>
  <si>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</si>
  <si>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</si>
  <si>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</si>
  <si>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</si>
  <si>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</si>
  <si>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</si>
  <si>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</si>
  <si>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</si>
  <si>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</si>
  <si>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</si>
  <si>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</si>
  <si>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</si>
  <si>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</si>
  <si>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</si>
  <si>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</si>
  <si>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</si>
  <si>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</si>
  <si>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</si>
  <si>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</si>
  <si>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</si>
  <si>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</si>
  <si>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</si>
  <si>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</si>
  <si>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</si>
  <si>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</si>
  <si>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</si>
  <si>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</si>
  <si>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</si>
  <si>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</si>
  <si>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</si>
  <si>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</si>
  <si>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</si>
  <si>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</si>
  <si>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</si>
  <si>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</si>
  <si>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</si>
  <si>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</si>
  <si>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</si>
  <si>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</si>
  <si>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</si>
  <si>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</si>
  <si>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</si>
  <si>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</si>
  <si>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</si>
  <si>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</si>
  <si>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</si>
  <si>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</si>
  <si>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</si>
  <si>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</si>
  <si>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</si>
  <si>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</si>
  <si>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</si>
  <si>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</si>
  <si>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</si>
  <si>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</si>
  <si>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</si>
  <si>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</si>
  <si>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</si>
  <si>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</si>
  <si>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</si>
  <si>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</si>
  <si>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</si>
  <si>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</si>
  <si>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</si>
  <si>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</si>
  <si>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</si>
  <si>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</si>
  <si>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</si>
  <si>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</si>
  <si>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</si>
  <si>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</si>
  <si>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</si>
  <si>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</si>
  <si>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</si>
  <si>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</si>
  <si>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</si>
  <si>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</si>
  <si>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</si>
  <si>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</si>
  <si>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</si>
  <si>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</si>
  <si>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</si>
  <si>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</si>
  <si>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</si>
  <si>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</si>
  <si>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</si>
  <si>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</si>
  <si>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</si>
  <si>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</si>
  <si>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</si>
  <si>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</si>
  <si>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</si>
  <si>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</si>
  <si>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</si>
  <si>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</si>
  <si>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</si>
  <si>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</si>
  <si>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</si>
  <si>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</si>
  <si>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</si>
  <si>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</si>
  <si>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</si>
  <si>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</si>
  <si>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</si>
  <si>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</si>
  <si>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</si>
  <si>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</si>
  <si>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</si>
  <si>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</si>
  <si>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</si>
  <si>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</si>
  <si>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</si>
  <si>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</si>
  <si>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</si>
  <si>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</si>
  <si>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</si>
  <si>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</si>
  <si>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</si>
  <si>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</si>
  <si>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</si>
  <si>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</si>
  <si>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</si>
  <si>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</si>
  <si>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</si>
  <si>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</si>
  <si>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</si>
  <si>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</si>
  <si>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</si>
  <si>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</si>
  <si>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</si>
  <si>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</si>
  <si>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</si>
  <si>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</si>
  <si>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</si>
  <si>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</si>
  <si>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</si>
  <si>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</si>
  <si>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</si>
  <si>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</si>
  <si>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</si>
  <si>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</si>
  <si>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</si>
  <si>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</si>
  <si>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</si>
  <si>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</si>
  <si>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</si>
  <si>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</si>
  <si>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</si>
  <si>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</si>
  <si>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</si>
  <si>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</si>
  <si>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</si>
  <si>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</si>
  <si>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</si>
  <si>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</si>
  <si>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</si>
  <si>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</si>
  <si>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</si>
  <si>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</si>
  <si>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</si>
  <si>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</si>
  <si>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</si>
  <si>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</si>
  <si>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</si>
  <si>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</si>
  <si>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</si>
  <si>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</si>
  <si>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</si>
  <si>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</si>
  <si>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</si>
  <si>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</si>
  <si>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</si>
  <si>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</si>
  <si>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</si>
  <si>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</si>
  <si>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</si>
  <si>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</si>
  <si>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</si>
  <si>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</si>
  <si>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</si>
  <si>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</si>
  <si>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</si>
  <si>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</si>
  <si>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</si>
  <si>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</si>
  <si>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</si>
  <si>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</si>
  <si>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</si>
  <si>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</si>
  <si>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</si>
  <si>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</si>
  <si>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</si>
  <si>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</si>
  <si>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</si>
  <si>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</si>
  <si>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</si>
  <si>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</si>
  <si>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</si>
  <si>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</si>
  <si>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</si>
  <si>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</si>
  <si>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</si>
  <si>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</si>
  <si>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</si>
  <si>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</si>
  <si>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</si>
  <si>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</si>
  <si>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</si>
  <si>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</si>
  <si>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</si>
  <si>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</si>
  <si>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</si>
  <si>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</si>
  <si>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</si>
  <si>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</si>
  <si>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</si>
  <si>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</si>
  <si>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</si>
  <si>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</si>
  <si>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</si>
  <si>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</si>
  <si>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</si>
  <si>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</si>
  <si>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</si>
  <si>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</si>
  <si>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</si>
  <si>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</si>
  <si>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</si>
  <si>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</si>
  <si>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</si>
  <si>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</si>
  <si>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</si>
  <si>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</si>
  <si>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</si>
  <si>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</si>
  <si>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</si>
  <si>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</si>
  <si>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</si>
  <si>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</si>
  <si>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</si>
  <si>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</si>
  <si>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</si>
  <si>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</si>
  <si>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</si>
  <si>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</si>
  <si>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</si>
  <si>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</si>
  <si>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</si>
  <si>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</si>
  <si>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</si>
  <si>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</si>
  <si>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</si>
  <si>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</si>
  <si>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</si>
  <si>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</si>
  <si>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</si>
  <si>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</si>
  <si>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</si>
  <si>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</si>
  <si>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</si>
  <si>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</si>
  <si>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</si>
  <si>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</si>
  <si>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</si>
  <si>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</si>
  <si>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</si>
  <si>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</si>
  <si>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</si>
  <si>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</si>
  <si>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</si>
  <si>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</si>
  <si>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</si>
  <si>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</si>
  <si>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</si>
  <si>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</si>
  <si>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</si>
  <si>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</si>
  <si>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</si>
  <si>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</si>
  <si>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</si>
  <si>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</si>
  <si>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</si>
  <si>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</si>
  <si>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</si>
  <si>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</si>
  <si>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</si>
  <si>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</si>
  <si>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</si>
  <si>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</si>
  <si>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</si>
  <si>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</si>
  <si>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</si>
  <si>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</si>
  <si>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</si>
  <si>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</si>
  <si>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</si>
  <si>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</si>
  <si>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</si>
  <si>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</si>
  <si>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</si>
  <si>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</si>
  <si>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</si>
  <si>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</si>
  <si>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</si>
  <si>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</si>
  <si>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</si>
  <si>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</si>
  <si>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</si>
  <si>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</si>
  <si>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</si>
  <si>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</si>
  <si>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</si>
  <si>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</si>
  <si>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</si>
  <si>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</si>
  <si>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</si>
  <si>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</si>
  <si>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</si>
  <si>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</si>
  <si>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</si>
  <si>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</si>
  <si>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</si>
  <si>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</si>
  <si>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</si>
  <si>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</si>
  <si>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</si>
  <si>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</si>
  <si>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</si>
  <si>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</si>
  <si>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</si>
  <si>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</si>
  <si>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</si>
  <si>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</si>
  <si>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</si>
  <si>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</si>
  <si>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</si>
  <si>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</si>
  <si>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</si>
  <si>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</si>
  <si>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</si>
  <si>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</si>
  <si>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</si>
  <si>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</si>
  <si>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</si>
  <si>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</si>
  <si>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</si>
  <si>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</si>
  <si>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</si>
  <si>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</si>
  <si>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</si>
  <si>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</si>
  <si>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</si>
  <si>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</si>
  <si>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</si>
  <si>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</si>
  <si>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</si>
  <si>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</si>
  <si>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</si>
  <si>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</si>
  <si>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</si>
  <si>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</si>
  <si>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</si>
  <si>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</si>
  <si>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</si>
  <si>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</si>
  <si>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</si>
  <si>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</si>
  <si>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</si>
  <si>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</si>
  <si>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</si>
  <si>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</si>
  <si>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</si>
  <si>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</si>
  <si>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</si>
  <si>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</si>
  <si>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</si>
  <si>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</si>
  <si>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</si>
  <si>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</si>
  <si>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</si>
  <si>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</si>
  <si>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</si>
  <si>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</si>
  <si>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</si>
  <si>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</si>
  <si>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</si>
  <si>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</si>
  <si>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</si>
  <si>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</si>
  <si>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</si>
  <si>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</si>
  <si>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</si>
  <si>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</si>
  <si>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</si>
  <si>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</si>
  <si>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</si>
  <si>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</si>
  <si>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</si>
  <si>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</si>
  <si>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</si>
  <si>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</si>
  <si>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</si>
  <si>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</si>
  <si>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</si>
  <si>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</si>
  <si>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</si>
  <si>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</si>
  <si>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</si>
  <si>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</si>
  <si>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</si>
  <si>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</si>
  <si>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</si>
  <si>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</si>
  <si>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</si>
  <si>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</si>
  <si>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</si>
  <si>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</si>
  <si>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</si>
  <si>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</si>
  <si>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</si>
  <si>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</si>
  <si>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</si>
  <si>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</si>
  <si>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</si>
  <si>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</si>
  <si>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</si>
  <si>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</si>
  <si>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</si>
  <si>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</si>
  <si>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</si>
  <si>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</si>
  <si>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</si>
  <si>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</si>
  <si>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</si>
  <si>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</si>
  <si>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</si>
  <si>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</si>
  <si>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</si>
  <si>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</si>
  <si>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</si>
  <si>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</si>
  <si>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</si>
  <si>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</si>
  <si>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</si>
  <si>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</si>
  <si>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</si>
  <si>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</si>
  <si>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</si>
  <si>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</si>
  <si>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</si>
  <si>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</si>
  <si>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</si>
  <si>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</si>
  <si>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</si>
  <si>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</si>
  <si>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</si>
  <si>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</si>
  <si>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</si>
  <si>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</si>
  <si>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</si>
  <si>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</si>
  <si>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</si>
  <si>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</si>
  <si>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</si>
  <si>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</si>
  <si>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</si>
  <si>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</si>
  <si>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</si>
  <si>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</si>
  <si>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</si>
  <si>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</si>
  <si>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</si>
  <si>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</si>
  <si>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</si>
  <si>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</si>
  <si>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</si>
  <si>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</si>
  <si>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</si>
  <si>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</si>
  <si>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</si>
  <si>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</si>
  <si>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</si>
  <si>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</si>
  <si>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</si>
  <si>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</si>
  <si>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</si>
  <si>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</si>
  <si>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</si>
  <si>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</si>
  <si>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</si>
  <si>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</si>
  <si>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</si>
  <si>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</si>
  <si>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</si>
  <si>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</si>
  <si>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</si>
  <si>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</si>
  <si>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</si>
  <si>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</si>
  <si>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</si>
  <si>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</si>
  <si>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</si>
  <si>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</si>
  <si>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</si>
  <si>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</si>
  <si>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</si>
  <si>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</si>
  <si>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</si>
  <si>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</si>
  <si>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</si>
  <si>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</si>
  <si>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</si>
  <si>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</si>
  <si>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</si>
  <si>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</si>
  <si>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</si>
  <si>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</si>
  <si>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</si>
  <si>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</si>
  <si>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</si>
  <si>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</si>
  <si>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</si>
  <si>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</si>
  <si>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</si>
  <si>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</si>
  <si>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</si>
  <si>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</si>
  <si>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</si>
  <si>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</si>
  <si>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</si>
  <si>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</si>
  <si>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</si>
  <si>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</si>
  <si>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</si>
  <si>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</si>
  <si>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</si>
  <si>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</si>
  <si>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</si>
  <si>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</si>
  <si>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</si>
  <si>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</si>
  <si>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</si>
  <si>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</si>
  <si>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</si>
  <si>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</si>
  <si>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</si>
  <si>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</si>
  <si>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</si>
  <si>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</si>
  <si>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</si>
  <si>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</si>
  <si>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</si>
  <si>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</si>
  <si>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</si>
  <si>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</si>
  <si>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</si>
  <si>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</si>
  <si>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</si>
  <si>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</si>
  <si>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</si>
  <si>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</si>
  <si>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</si>
  <si>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</si>
  <si>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</si>
  <si>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</si>
  <si>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</si>
  <si>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</si>
  <si>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</si>
  <si>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</si>
  <si>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</si>
  <si>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</si>
  <si>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</si>
  <si>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</si>
  <si>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</si>
  <si>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</si>
  <si>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</si>
  <si>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</si>
  <si>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</si>
  <si>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</si>
  <si>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</si>
  <si>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</si>
  <si>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</si>
  <si>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</si>
  <si>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</si>
  <si>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</si>
  <si>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</si>
  <si>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</si>
  <si>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</si>
  <si>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</si>
  <si>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</si>
  <si>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</si>
  <si>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</si>
  <si>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</si>
  <si>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</si>
  <si>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</si>
  <si>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</si>
  <si>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</si>
  <si>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</si>
  <si>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</si>
  <si>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</si>
  <si>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</si>
  <si>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</si>
  <si>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</si>
  <si>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</si>
  <si>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</si>
  <si>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</si>
  <si>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</si>
  <si>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</si>
  <si>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</si>
  <si>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</si>
  <si>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</si>
  <si>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</si>
  <si>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</si>
  <si>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</si>
  <si>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</si>
  <si>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</si>
  <si>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</si>
  <si>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</si>
  <si>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</si>
  <si>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</si>
  <si>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</si>
  <si>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</si>
  <si>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</si>
  <si>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</si>
  <si>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</si>
  <si>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</si>
  <si>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</si>
  <si>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</si>
  <si>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</si>
  <si>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</si>
  <si>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</si>
  <si>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</si>
  <si>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</si>
  <si>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</si>
  <si>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</si>
  <si>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</si>
  <si>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</si>
  <si>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</si>
  <si>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</si>
  <si>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</si>
  <si>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</si>
  <si>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</si>
  <si>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</si>
  <si>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</si>
  <si>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</si>
  <si>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</si>
  <si>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</si>
  <si>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</si>
  <si>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</si>
  <si>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</si>
  <si>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</si>
  <si>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</si>
  <si>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</si>
  <si>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</si>
  <si>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</si>
  <si>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</si>
  <si>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</si>
  <si>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</si>
  <si>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</si>
  <si>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</si>
  <si>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</si>
  <si>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</si>
  <si>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</si>
  <si>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</si>
  <si>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</si>
  <si>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</si>
  <si>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</si>
  <si>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</si>
  <si>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</si>
  <si>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</si>
  <si>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</si>
  <si>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</si>
  <si>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</si>
  <si>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</si>
  <si>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</si>
  <si>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</si>
  <si>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</si>
  <si>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</si>
  <si>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</si>
  <si>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</si>
  <si>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</si>
  <si>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</si>
  <si>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</si>
  <si>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</si>
  <si>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</si>
  <si>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</si>
  <si>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</si>
  <si>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</si>
  <si>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</si>
  <si>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</si>
  <si>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</si>
  <si>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</si>
  <si>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</si>
  <si>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</si>
  <si>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</si>
  <si>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</si>
  <si>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</si>
  <si>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</si>
  <si>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</si>
  <si>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</si>
  <si>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</si>
  <si>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</si>
  <si>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</si>
  <si>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</si>
  <si>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</si>
  <si>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</si>
  <si>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</si>
  <si>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</si>
  <si>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</si>
  <si>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</si>
  <si>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</si>
  <si>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</si>
  <si>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</si>
  <si>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</si>
  <si>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</si>
  <si>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</si>
  <si>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</si>
  <si>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</si>
  <si>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</si>
  <si>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</si>
  <si>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</si>
  <si>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</si>
  <si>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</si>
  <si>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</si>
  <si>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</si>
  <si>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</si>
  <si>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</si>
  <si>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</si>
  <si>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</si>
  <si>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</si>
  <si>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</si>
  <si>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</si>
  <si>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</si>
  <si>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</si>
  <si>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</si>
  <si>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</si>
  <si>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</si>
  <si>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</si>
  <si>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</si>
  <si>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</si>
  <si>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</si>
  <si>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</si>
  <si>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</si>
  <si>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</si>
  <si>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</si>
  <si>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</si>
  <si>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</si>
  <si>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</si>
  <si>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</si>
  <si>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</si>
  <si>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</si>
  <si>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</si>
  <si>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</si>
  <si>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</si>
  <si>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</si>
  <si>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</si>
  <si>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</si>
  <si>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</si>
  <si>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</si>
  <si>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</si>
  <si>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</si>
  <si>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</si>
  <si>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</si>
  <si>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</si>
  <si>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</si>
  <si>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</si>
  <si>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</si>
  <si>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</si>
  <si>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</si>
  <si>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</si>
  <si>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</si>
  <si>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</si>
  <si>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</si>
  <si>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</si>
  <si>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</si>
  <si>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</si>
  <si>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</si>
  <si>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</si>
  <si>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</si>
  <si>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</si>
  <si>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</si>
  <si>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</si>
  <si>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</si>
  <si>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</si>
  <si>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</si>
  <si>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</si>
  <si>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</si>
  <si>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</si>
  <si>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</si>
  <si>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</si>
  <si>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</si>
  <si>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</si>
  <si>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</si>
  <si>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</si>
  <si>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</si>
  <si>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</si>
  <si>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</si>
  <si>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</si>
  <si>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</si>
  <si>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</si>
  <si>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</si>
  <si>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</si>
  <si>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</si>
  <si>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</si>
  <si>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</si>
  <si>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</si>
  <si>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</si>
  <si>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</si>
  <si>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</si>
  <si>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</si>
  <si>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</si>
  <si>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</si>
  <si>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</si>
  <si>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</si>
  <si>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</si>
  <si>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</si>
  <si>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</si>
  <si>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</si>
  <si>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</si>
  <si>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</si>
  <si>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</si>
  <si>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</si>
  <si>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</si>
  <si>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</si>
  <si>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</si>
  <si>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</si>
  <si>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</si>
  <si>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</si>
  <si>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</si>
  <si>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</si>
  <si>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</si>
  <si>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</si>
  <si>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</si>
  <si>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</si>
  <si>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</si>
  <si>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</si>
  <si>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</si>
  <si>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</si>
  <si>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</si>
  <si>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</si>
  <si>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</si>
  <si>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</si>
  <si>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</si>
  <si>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</si>
  <si>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</si>
  <si>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</si>
  <si>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</si>
  <si>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</si>
  <si>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</si>
  <si>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</si>
  <si>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</si>
  <si>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</si>
  <si>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</si>
  <si>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</si>
  <si>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</si>
  <si>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</si>
  <si>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</si>
  <si>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</si>
  <si>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</si>
  <si>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</si>
  <si>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</si>
  <si>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</si>
  <si>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</si>
  <si>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</si>
  <si>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</si>
  <si>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</si>
  <si>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</si>
  <si>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</si>
  <si>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</si>
  <si>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</si>
  <si>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</si>
  <si>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</si>
  <si>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</si>
  <si>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</si>
  <si>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</si>
  <si>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</si>
  <si>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</si>
  <si>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</si>
  <si>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</si>
  <si>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</si>
  <si>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</si>
  <si>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</si>
  <si>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</si>
  <si>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</si>
  <si>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</si>
  <si>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</si>
  <si>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</si>
  <si>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</si>
  <si>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</si>
  <si>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</si>
  <si>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</si>
  <si>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</si>
  <si>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</si>
  <si>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</si>
  <si>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</si>
  <si>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</si>
  <si>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</si>
  <si>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</si>
  <si>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</si>
  <si>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</si>
  <si>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</si>
  <si>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</si>
  <si>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</si>
  <si>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</si>
  <si>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</si>
  <si>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</si>
  <si>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</si>
  <si>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</si>
  <si>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</si>
  <si>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</si>
  <si>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</si>
  <si>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</si>
  <si>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</si>
  <si>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</si>
  <si>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</si>
  <si>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</si>
  <si>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</si>
  <si>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</si>
  <si>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</si>
  <si>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</si>
  <si>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</si>
  <si>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</si>
  <si>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</si>
  <si>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</si>
  <si>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</si>
  <si>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</si>
  <si>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</si>
  <si>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</si>
  <si>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</si>
  <si>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</si>
  <si>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</si>
  <si>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</si>
  <si>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</si>
  <si>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</si>
  <si>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</si>
  <si>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</si>
  <si>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</si>
  <si>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</si>
  <si>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</si>
  <si>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</si>
  <si>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</si>
  <si>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</si>
  <si>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</si>
  <si>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</si>
  <si>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</si>
  <si>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</si>
  <si>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</si>
  <si>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</si>
  <si>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</si>
  <si>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</si>
  <si>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</si>
  <si>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</si>
  <si>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</si>
  <si>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</si>
  <si>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</si>
  <si>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</si>
  <si>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</si>
  <si>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</si>
  <si>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</si>
  <si>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</si>
  <si>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</si>
  <si>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</si>
  <si>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</si>
  <si>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</si>
  <si>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</si>
  <si>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</si>
  <si>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</si>
  <si>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</si>
  <si>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</si>
  <si>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</si>
  <si>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</si>
  <si>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</si>
  <si>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</si>
  <si>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</si>
  <si>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</si>
  <si>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</si>
  <si>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</si>
  <si>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</si>
  <si>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</si>
  <si>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</si>
  <si>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</si>
  <si>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</si>
  <si>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</si>
  <si>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</si>
  <si>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</si>
  <si>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</si>
  <si>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</si>
  <si>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</si>
  <si>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</si>
  <si>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</si>
  <si>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</si>
  <si>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</si>
  <si>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</si>
  <si>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</si>
  <si>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</si>
  <si>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</si>
  <si>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</si>
  <si>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</si>
  <si>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</si>
  <si>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</si>
  <si>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</si>
  <si>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</si>
  <si>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</si>
  <si>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</si>
  <si>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</si>
  <si>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</si>
  <si>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</si>
  <si>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</si>
  <si>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</si>
  <si>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</si>
  <si>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</si>
  <si>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</si>
  <si>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</si>
  <si>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</si>
  <si>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</si>
  <si>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</si>
  <si>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</si>
  <si>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</si>
  <si>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</si>
  <si>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</si>
  <si>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</si>
  <si>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</si>
  <si>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</si>
  <si>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</si>
  <si>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</si>
  <si>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</si>
  <si>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</si>
  <si>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</si>
  <si>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</si>
  <si>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</si>
  <si>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</si>
  <si>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</si>
  <si>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</si>
  <si>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</si>
  <si>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</si>
  <si>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</si>
  <si>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</si>
  <si>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</si>
  <si>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</si>
  <si>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</si>
  <si>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</si>
  <si>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</si>
  <si>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</si>
  <si>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</si>
  <si>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</si>
  <si>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</si>
  <si>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</si>
  <si>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</si>
  <si>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</si>
  <si>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</si>
  <si>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</si>
  <si>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</si>
  <si>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</si>
  <si>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</si>
  <si>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</si>
  <si>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</si>
  <si>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</si>
  <si>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</si>
  <si>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</si>
  <si>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</si>
  <si>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</si>
  <si>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</si>
  <si>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</si>
  <si>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</si>
  <si>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</si>
  <si>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</si>
  <si>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</si>
  <si>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</si>
  <si>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</si>
  <si>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</si>
  <si>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</si>
  <si>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</si>
  <si>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</si>
  <si>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</si>
  <si>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</si>
  <si>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</si>
  <si>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</si>
  <si>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</si>
  <si>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</si>
  <si>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</si>
  <si>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</si>
  <si>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</si>
  <si>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</si>
  <si>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</si>
  <si>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</si>
  <si>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</si>
  <si>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</si>
  <si>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</si>
  <si>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</si>
  <si>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</si>
  <si>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</si>
  <si>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</si>
  <si>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</si>
  <si>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</si>
  <si>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</si>
  <si>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</si>
  <si>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</si>
  <si>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</si>
  <si>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</si>
  <si>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</si>
  <si>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</si>
  <si>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</si>
  <si>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</si>
  <si>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</si>
  <si>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</si>
  <si>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</si>
  <si>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</si>
  <si>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</si>
  <si>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</si>
  <si>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</si>
  <si>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</si>
  <si>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</si>
  <si>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</si>
  <si>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</si>
  <si>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</si>
  <si>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</si>
  <si>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</si>
  <si>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</si>
  <si>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</si>
  <si>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</si>
  <si>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</si>
  <si>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</si>
  <si>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</si>
  <si>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</si>
  <si>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</si>
  <si>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</si>
  <si>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</si>
  <si>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</si>
  <si>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</si>
  <si>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</si>
  <si>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</si>
  <si>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</si>
  <si>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</si>
  <si>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</si>
  <si>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</si>
  <si>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</si>
  <si>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</si>
  <si>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</si>
  <si>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</si>
  <si>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</si>
  <si>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</si>
  <si>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</si>
  <si>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</si>
  <si>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</si>
  <si>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</si>
  <si>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</si>
  <si>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</si>
  <si>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</si>
  <si>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</si>
  <si>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</si>
  <si>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</si>
  <si>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</si>
  <si>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</si>
  <si>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</si>
  <si>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</si>
  <si>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</si>
  <si>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</si>
  <si>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</si>
  <si>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</si>
  <si>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</si>
  <si>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</si>
  <si>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</si>
  <si>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</si>
  <si>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</si>
  <si>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</si>
  <si>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</si>
  <si>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</si>
  <si>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</si>
  <si>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</si>
  <si>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</si>
  <si>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</si>
  <si>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</si>
  <si>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</si>
  <si>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</si>
  <si>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</si>
  <si>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</si>
  <si>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</si>
  <si>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</si>
  <si>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</si>
  <si>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</si>
  <si>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</si>
  <si>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</si>
  <si>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</si>
  <si>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</si>
  <si>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</si>
  <si>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</si>
  <si>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</si>
  <si>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</si>
  <si>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</si>
  <si>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</si>
  <si>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</si>
  <si>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</si>
  <si>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</si>
  <si>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</si>
  <si>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</si>
  <si>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</si>
  <si>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</si>
  <si>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</si>
  <si>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</si>
  <si>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</si>
  <si>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</si>
  <si>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</si>
  <si>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</si>
  <si>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</si>
  <si>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</si>
  <si>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</si>
  <si>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</si>
  <si>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</si>
  <si>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</si>
  <si>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</si>
  <si>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</si>
  <si>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</si>
  <si>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</si>
  <si>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</si>
  <si>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</si>
  <si>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</si>
  <si>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</si>
  <si>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</si>
  <si>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</si>
  <si>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</si>
  <si>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</si>
  <si>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</si>
  <si>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</si>
  <si>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</si>
  <si>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</si>
  <si>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</si>
  <si>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</si>
  <si>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</si>
  <si>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</si>
  <si>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</si>
  <si>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</si>
  <si>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</si>
  <si>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</si>
  <si>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</si>
  <si>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</si>
  <si>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</si>
  <si>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</si>
  <si>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</si>
  <si>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</si>
  <si>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</si>
  <si>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</si>
  <si>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</si>
  <si>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</si>
  <si>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</si>
  <si>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</si>
  <si>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</si>
  <si>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</si>
  <si>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</si>
  <si>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</si>
  <si>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</si>
  <si>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</si>
  <si>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</si>
  <si>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</si>
  <si>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</si>
  <si>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</si>
  <si>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</si>
  <si>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</si>
  <si>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</si>
  <si>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</si>
  <si>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</si>
  <si>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</si>
  <si>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</si>
  <si>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</si>
  <si>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</si>
  <si>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</si>
  <si>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</si>
  <si>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</si>
  <si>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</si>
  <si>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</si>
  <si>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</si>
  <si>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</si>
  <si>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</si>
  <si>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</si>
  <si>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</si>
  <si>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</si>
  <si>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</si>
  <si>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</si>
  <si>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</si>
  <si>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</si>
  <si>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</si>
  <si>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</si>
  <si>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</si>
  <si>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</si>
  <si>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</si>
  <si>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</si>
  <si>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</si>
  <si>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</si>
  <si>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</si>
  <si>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</si>
  <si>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</si>
  <si>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</si>
  <si>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</si>
  <si>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</si>
  <si>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</si>
  <si>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</si>
  <si>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</si>
  <si>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</si>
  <si>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</si>
  <si>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</si>
  <si>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</si>
  <si>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</si>
  <si>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</si>
  <si>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</si>
  <si>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</si>
  <si>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</si>
  <si>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</si>
  <si>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</si>
  <si>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</si>
  <si>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</si>
  <si>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</si>
  <si>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</si>
  <si>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</si>
  <si>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</si>
  <si>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</si>
  <si>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</si>
  <si>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</si>
  <si>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</si>
  <si>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</si>
  <si>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</si>
  <si>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</si>
  <si>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</si>
  <si>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</si>
  <si>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</si>
  <si>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</si>
  <si>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</si>
  <si>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</si>
  <si>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</si>
  <si>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</si>
  <si>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</si>
  <si>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</si>
  <si>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</si>
  <si>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</si>
  <si>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</si>
  <si>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</si>
  <si>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</si>
  <si>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</si>
  <si>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</si>
  <si>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</si>
  <si>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</si>
  <si>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</si>
  <si>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</si>
  <si>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</si>
  <si>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</si>
  <si>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</si>
  <si>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</si>
  <si>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</si>
  <si>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</si>
  <si>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</si>
  <si>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</si>
  <si>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</si>
  <si>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</si>
  <si>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</si>
  <si>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</si>
  <si>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</si>
  <si>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</si>
  <si>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</si>
  <si>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</si>
  <si>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</si>
  <si>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</si>
  <si>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</si>
  <si>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</si>
  <si>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</si>
  <si>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</si>
  <si>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</si>
  <si>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</si>
  <si>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</si>
  <si>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</si>
  <si>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</si>
  <si>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</si>
  <si>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</si>
  <si>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</si>
  <si>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</si>
  <si>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</si>
  <si>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</si>
  <si>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</si>
  <si>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</si>
  <si>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</si>
  <si>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</si>
  <si>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</si>
  <si>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</si>
  <si>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</si>
  <si>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</si>
  <si>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</si>
  <si>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</si>
  <si>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</si>
  <si>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</si>
  <si>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</si>
  <si>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</si>
  <si>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</si>
  <si>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</si>
  <si>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</si>
  <si>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</si>
  <si>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</si>
  <si>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</si>
  <si>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</si>
  <si>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</si>
  <si>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</si>
  <si>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</si>
  <si>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</si>
  <si>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</si>
  <si>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</si>
  <si>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</si>
  <si>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</si>
  <si>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</si>
  <si>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</si>
  <si>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</si>
  <si>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</si>
  <si>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</si>
  <si>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</si>
  <si>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</si>
  <si>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</si>
  <si>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</si>
  <si>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</si>
  <si>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</si>
  <si>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</si>
  <si>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</si>
  <si>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</si>
  <si>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</si>
  <si>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</si>
  <si>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</si>
  <si>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</si>
  <si>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</si>
  <si>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</si>
  <si>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</si>
  <si>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</si>
  <si>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</si>
  <si>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</si>
  <si>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</si>
  <si>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</si>
  <si>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</si>
  <si>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</si>
  <si>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</si>
  <si>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</si>
  <si>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</si>
  <si>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</si>
  <si>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</si>
  <si>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</si>
  <si>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</si>
  <si>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</si>
  <si>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</si>
  <si>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</si>
  <si>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</si>
  <si>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</si>
  <si>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</si>
  <si>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</si>
  <si>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</si>
  <si>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</si>
  <si>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</si>
  <si>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</si>
  <si>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</si>
  <si>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</si>
  <si>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</si>
  <si>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</si>
  <si>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</si>
  <si>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</si>
  <si>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</si>
  <si>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</si>
  <si>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</si>
  <si>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</si>
  <si>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</si>
  <si>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</si>
  <si>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</si>
  <si>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</si>
  <si>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</si>
  <si>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</si>
  <si>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</si>
  <si>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</si>
  <si>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</si>
  <si>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</si>
  <si>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</si>
  <si>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</si>
  <si>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</si>
  <si>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</si>
  <si>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</si>
  <si>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</si>
  <si>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</si>
  <si>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</si>
  <si>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</si>
  <si>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</si>
  <si>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</si>
  <si>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</si>
  <si>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</si>
  <si>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</si>
  <si>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</si>
  <si>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</si>
  <si>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</si>
  <si>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</si>
  <si>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</si>
  <si>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</si>
  <si>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</si>
  <si>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</si>
  <si>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</si>
  <si>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</si>
  <si>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</si>
  <si>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</si>
  <si>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</si>
  <si>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</si>
  <si>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</si>
  <si>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</si>
  <si>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</si>
  <si>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</si>
  <si>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</si>
  <si>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</si>
  <si>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</si>
  <si>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</si>
  <si>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</si>
  <si>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</si>
  <si>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</si>
  <si>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</si>
  <si>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</si>
  <si>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</si>
  <si>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</si>
  <si>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</si>
  <si>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</si>
  <si>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</si>
  <si>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</si>
  <si>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</si>
  <si>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</si>
  <si>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</si>
  <si>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</si>
  <si>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</si>
  <si>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</si>
  <si>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</si>
  <si>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</si>
  <si>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</si>
  <si>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</si>
  <si>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</si>
  <si>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</si>
  <si>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</si>
  <si>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</si>
  <si>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</si>
  <si>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</si>
  <si>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</si>
  <si>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</si>
  <si>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</si>
  <si>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</si>
  <si>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</si>
  <si>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</si>
  <si>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</si>
  <si>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</si>
  <si>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</si>
  <si>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</si>
  <si>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</si>
  <si>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</si>
  <si>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</si>
  <si>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</si>
  <si>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</si>
  <si>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</si>
  <si>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</si>
  <si>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</si>
  <si>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</si>
  <si>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</si>
  <si>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</si>
  <si>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</si>
  <si>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</si>
  <si>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</si>
  <si>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</si>
  <si>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</si>
  <si>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</si>
  <si>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</si>
  <si>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</si>
  <si>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</si>
  <si>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</si>
  <si>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</si>
  <si>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</si>
  <si>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</si>
  <si>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</si>
  <si>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</si>
  <si>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</si>
  <si>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</si>
  <si>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</si>
  <si>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</si>
  <si>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</si>
  <si>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</si>
  <si>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</si>
  <si>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</si>
  <si>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</si>
  <si>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</si>
  <si>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</si>
  <si>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</si>
  <si>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</si>
  <si>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</si>
  <si>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</si>
  <si>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</si>
  <si>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</si>
  <si>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</si>
  <si>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</si>
  <si>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</si>
  <si>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</si>
  <si>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</si>
  <si>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</si>
  <si>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</si>
  <si>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</si>
  <si>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</si>
  <si>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</si>
  <si>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</si>
  <si>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</si>
  <si>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</si>
  <si>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</si>
  <si>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</si>
  <si>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</si>
  <si>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</si>
  <si>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</si>
  <si>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</si>
  <si>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</si>
  <si>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</si>
  <si>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</si>
  <si>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</si>
  <si>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</si>
  <si>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</si>
  <si>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</si>
  <si>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</si>
  <si>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</si>
  <si>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</si>
  <si>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</si>
  <si>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</si>
  <si>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</si>
  <si>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</si>
  <si>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</si>
  <si>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</si>
  <si>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</si>
  <si>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</si>
  <si>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</si>
  <si>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</si>
  <si>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</si>
  <si>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</si>
  <si>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</si>
  <si>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</si>
  <si>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</si>
  <si>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</si>
  <si>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</si>
  <si>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</si>
  <si>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</si>
  <si>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</si>
  <si>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</si>
  <si>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</si>
  <si>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</si>
  <si>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</si>
  <si>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</si>
  <si>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</si>
  <si>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</si>
  <si>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</si>
  <si>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</si>
  <si>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</si>
  <si>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</si>
  <si>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</si>
  <si>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</si>
  <si>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</si>
  <si>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</si>
  <si>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</si>
  <si>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</si>
  <si>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</si>
  <si>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</si>
  <si>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</si>
  <si>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</si>
  <si>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</si>
  <si>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</si>
  <si>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</si>
  <si>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</si>
  <si>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</si>
  <si>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</si>
  <si>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</si>
  <si>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</si>
  <si>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</si>
  <si>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</si>
  <si>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</si>
  <si>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</si>
  <si>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</si>
  <si>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</si>
  <si>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</si>
  <si>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</si>
  <si>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</si>
  <si>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</si>
  <si>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</si>
  <si>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</si>
  <si>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</si>
  <si>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</si>
  <si>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</si>
  <si>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</si>
  <si>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</si>
  <si>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</si>
  <si>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</si>
  <si>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</si>
  <si>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</si>
  <si>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</si>
  <si>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</si>
  <si>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</si>
  <si>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</si>
  <si>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</si>
  <si>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</si>
  <si>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</si>
  <si>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</si>
  <si>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</si>
  <si>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</si>
  <si>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</si>
  <si>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</si>
  <si>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</si>
  <si>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</si>
  <si>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</si>
  <si>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</si>
  <si>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</si>
  <si>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</si>
  <si>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</si>
  <si>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</si>
  <si>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</si>
  <si>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</si>
  <si>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</si>
  <si>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</si>
  <si>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</si>
  <si>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</si>
  <si>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</si>
  <si>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</si>
  <si>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</si>
  <si>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</si>
  <si>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</si>
  <si>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</si>
  <si>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</si>
  <si>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</si>
  <si>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</si>
  <si>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</si>
  <si>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</si>
  <si>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</si>
  <si>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</si>
  <si>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</si>
  <si>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</si>
  <si>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</si>
  <si>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</si>
  <si>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</si>
  <si>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</si>
  <si>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</si>
  <si>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</si>
  <si>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</si>
  <si>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</si>
  <si>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</si>
  <si>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</si>
  <si>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</si>
  <si>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</si>
  <si>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</si>
  <si>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</si>
  <si>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</si>
  <si>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</si>
  <si>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</si>
  <si>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</si>
  <si>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</si>
  <si>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</si>
  <si>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</si>
  <si>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</si>
  <si>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</si>
  <si>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</si>
  <si>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</si>
  <si>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</si>
  <si>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</si>
  <si>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</si>
  <si>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</si>
  <si>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</si>
  <si>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</si>
  <si>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</si>
  <si>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</si>
  <si>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</si>
  <si>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</si>
  <si>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</si>
  <si>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</si>
  <si>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</si>
  <si>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</si>
  <si>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</si>
  <si>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</si>
  <si>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</si>
  <si>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</si>
  <si>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</si>
  <si>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</si>
  <si>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</si>
  <si>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</si>
  <si>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</si>
  <si>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</si>
  <si>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</si>
  <si>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</si>
  <si>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</si>
  <si>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</si>
  <si>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</si>
  <si>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</si>
  <si>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</si>
  <si>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</si>
  <si>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</si>
  <si>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</si>
  <si>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</si>
  <si>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</si>
  <si>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</si>
  <si>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</si>
  <si>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</si>
  <si>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</si>
  <si>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</si>
  <si>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</si>
  <si>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</si>
  <si>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</si>
  <si>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</si>
  <si>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</si>
  <si>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</si>
  <si>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</si>
  <si>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</si>
  <si>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</si>
  <si>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</si>
  <si>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</si>
  <si>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</si>
  <si>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</si>
  <si>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</si>
  <si>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</si>
  <si>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</si>
  <si>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</si>
  <si>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</si>
  <si>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</si>
  <si>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</si>
  <si>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</si>
  <si>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</si>
  <si>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</si>
  <si>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</si>
  <si>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</si>
  <si>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</si>
  <si>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</si>
  <si>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</si>
  <si>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</si>
  <si>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</si>
  <si>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</si>
  <si>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</si>
  <si>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</si>
  <si>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</si>
  <si>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</si>
  <si>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</si>
  <si>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</si>
  <si>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</si>
  <si>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</si>
  <si>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</si>
  <si>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</si>
  <si>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</si>
  <si>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</si>
  <si>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</si>
  <si>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</si>
  <si>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</si>
  <si>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</si>
  <si>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</si>
  <si>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</si>
  <si>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</si>
  <si>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</si>
  <si>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</si>
  <si>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</si>
  <si>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</si>
  <si>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</si>
  <si>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</si>
  <si>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</si>
  <si>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</si>
  <si>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</si>
  <si>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</si>
  <si>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</si>
  <si>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</si>
  <si>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</si>
  <si>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</si>
  <si>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</si>
  <si>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</si>
  <si>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</si>
  <si>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</si>
  <si>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</si>
  <si>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</si>
  <si>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</si>
  <si>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</si>
  <si>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</si>
  <si>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</si>
  <si>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</si>
  <si>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</si>
  <si>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</si>
  <si>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</si>
  <si>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</si>
  <si>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</si>
  <si>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</si>
  <si>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</si>
  <si>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</si>
  <si>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</si>
  <si>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</si>
  <si>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</si>
  <si>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</si>
  <si>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</si>
  <si>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</si>
  <si>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</si>
  <si>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</si>
  <si>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</si>
  <si>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</si>
  <si>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</si>
  <si>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</si>
  <si>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</si>
  <si>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</si>
  <si>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</si>
  <si>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</si>
  <si>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</si>
  <si>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</si>
  <si>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</si>
  <si>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</si>
  <si>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</si>
  <si>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</si>
  <si>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</si>
  <si>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</si>
  <si>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</si>
  <si>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</si>
  <si>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</si>
  <si>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</si>
  <si>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</si>
  <si>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</si>
  <si>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</si>
  <si>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</si>
  <si>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</si>
  <si>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</si>
  <si>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</si>
  <si>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</si>
  <si>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</si>
  <si>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</si>
  <si>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</si>
  <si>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</si>
  <si>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</si>
  <si>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</si>
  <si>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</si>
  <si>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</si>
  <si>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</si>
  <si>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</si>
  <si>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</si>
  <si>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</si>
  <si>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</si>
  <si>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</si>
  <si>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</si>
  <si>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</si>
  <si>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</si>
  <si>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</si>
  <si>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</si>
  <si>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</si>
  <si>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</si>
  <si>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</si>
  <si>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</si>
  <si>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</si>
  <si>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</si>
  <si>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</si>
  <si>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</si>
  <si>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</si>
  <si>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</si>
  <si>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</si>
  <si>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</si>
  <si>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</si>
  <si>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</si>
  <si>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</si>
  <si>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</si>
  <si>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</si>
  <si>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</si>
  <si>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</si>
  <si>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</si>
  <si>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</si>
  <si>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</si>
  <si>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</si>
  <si>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</si>
  <si>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</si>
  <si>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</si>
  <si>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</si>
  <si>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</si>
  <si>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</si>
  <si>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</si>
  <si>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</si>
  <si>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</si>
  <si>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</si>
  <si>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</si>
  <si>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</si>
  <si>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</si>
  <si>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</si>
  <si>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</si>
  <si>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</si>
  <si>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</si>
  <si>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</si>
  <si>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</si>
  <si>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</si>
  <si>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</si>
  <si>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</si>
  <si>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</si>
  <si>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</si>
  <si>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</si>
  <si>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</si>
  <si>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</si>
  <si>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</si>
  <si>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</si>
  <si>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</si>
  <si>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</si>
  <si>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</si>
  <si>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</si>
  <si>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</si>
  <si>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</si>
  <si>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</si>
  <si>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</si>
  <si>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</si>
  <si>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</si>
  <si>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</si>
  <si>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</si>
  <si>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</si>
  <si>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</si>
  <si>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</si>
  <si>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</si>
  <si>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</si>
  <si>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</si>
  <si>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</si>
  <si>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</si>
  <si>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</si>
  <si>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</si>
  <si>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</si>
  <si>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</si>
  <si>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</si>
  <si>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</si>
  <si>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</si>
  <si>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</si>
  <si>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</si>
  <si>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</si>
  <si>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</si>
  <si>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</si>
  <si>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</si>
  <si>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</si>
  <si>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</si>
  <si>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</si>
  <si>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</si>
  <si>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</si>
  <si>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</si>
  <si>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</si>
  <si>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</si>
  <si>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</si>
  <si>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</si>
  <si>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</si>
  <si>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</si>
  <si>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</si>
  <si>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</si>
  <si>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</si>
  <si>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</si>
  <si>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</si>
  <si>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</si>
  <si>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</si>
  <si>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</si>
  <si>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</si>
  <si>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</si>
  <si>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</si>
  <si>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</si>
  <si>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</si>
  <si>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</si>
  <si>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</si>
  <si>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</si>
  <si>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</si>
  <si>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</si>
  <si>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</si>
  <si>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</si>
  <si>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</si>
  <si>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</si>
  <si>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</si>
  <si>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</si>
  <si>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</si>
  <si>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</si>
  <si>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</si>
  <si>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</si>
  <si>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</si>
  <si>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</si>
  <si>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</si>
  <si>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</si>
  <si>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</si>
  <si>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</si>
  <si>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</si>
  <si>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</si>
  <si>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</si>
  <si>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</si>
  <si>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</si>
  <si>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</si>
  <si>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</si>
  <si>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</si>
  <si>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</si>
  <si>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</si>
  <si>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</si>
  <si>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</si>
  <si>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</si>
  <si>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</si>
  <si>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</si>
  <si>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</si>
  <si>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</si>
  <si>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</si>
  <si>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</si>
  <si>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</si>
  <si>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</si>
  <si>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</si>
  <si>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</si>
  <si>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</si>
  <si>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</si>
  <si>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</si>
  <si>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</si>
  <si>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</si>
  <si>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</si>
  <si>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</si>
  <si>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</si>
  <si>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</si>
  <si>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</si>
  <si>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</si>
  <si>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</si>
  <si>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</si>
  <si>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</si>
  <si>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</si>
  <si>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</si>
  <si>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</si>
  <si>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</si>
  <si>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</si>
  <si>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</si>
  <si>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</si>
  <si>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</si>
  <si>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</si>
  <si>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</si>
  <si>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</si>
  <si>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</si>
  <si>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</si>
  <si>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</si>
  <si>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</si>
  <si>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</si>
  <si>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</si>
  <si>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</si>
  <si>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</si>
  <si>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</si>
  <si>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</si>
  <si>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</si>
  <si>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</si>
  <si>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</si>
  <si>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</si>
  <si>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</si>
  <si>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</si>
  <si>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</si>
  <si>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</si>
  <si>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</si>
  <si>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</si>
  <si>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</si>
  <si>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</si>
  <si>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</si>
  <si>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</si>
  <si>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</si>
  <si>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</si>
  <si>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</si>
  <si>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</si>
  <si>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</si>
  <si>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</si>
  <si>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</si>
  <si>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</si>
  <si>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</si>
  <si>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</si>
  <si>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</si>
  <si>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</si>
  <si>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</si>
  <si>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</si>
  <si>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</si>
  <si>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</si>
  <si>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</si>
  <si>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</si>
  <si>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</si>
  <si>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</si>
  <si>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</si>
  <si>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</si>
  <si>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</si>
  <si>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</si>
  <si>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</si>
  <si>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</si>
  <si>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</si>
  <si>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</si>
  <si>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</si>
  <si>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</si>
  <si>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</si>
  <si>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</si>
  <si>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</si>
  <si>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</si>
  <si>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</si>
  <si>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</si>
  <si>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</si>
  <si>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</si>
  <si>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</si>
  <si>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</si>
  <si>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</si>
  <si>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</si>
  <si>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</si>
  <si>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</si>
  <si>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</si>
  <si>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</si>
  <si>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</si>
  <si>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</si>
  <si>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</si>
  <si>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</si>
  <si>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</si>
  <si>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</si>
  <si>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</si>
  <si>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</si>
  <si>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</si>
  <si>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</si>
  <si>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</si>
  <si>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</si>
  <si>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</si>
  <si>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</si>
  <si>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</si>
  <si>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</si>
  <si>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</si>
  <si>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</si>
  <si>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</si>
  <si>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</si>
  <si>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</si>
  <si>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</si>
  <si>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</si>
  <si>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</si>
  <si>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</si>
  <si>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</si>
  <si>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</si>
  <si>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</si>
  <si>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</si>
  <si>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</si>
  <si>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</si>
  <si>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</si>
  <si>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</si>
  <si>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</si>
  <si>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</si>
  <si>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</si>
  <si>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</si>
  <si>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</si>
  <si>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</si>
  <si>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</si>
  <si>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</si>
  <si>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</si>
  <si>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</si>
  <si>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</si>
  <si>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</si>
  <si>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</si>
  <si>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</si>
  <si>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</si>
  <si>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</si>
  <si>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</si>
  <si>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</si>
  <si>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</si>
  <si>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</si>
  <si>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</si>
  <si>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</si>
  <si>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</si>
  <si>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</si>
  <si>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</si>
  <si>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</si>
  <si>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</si>
  <si>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</si>
  <si>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</si>
  <si>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</si>
  <si>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</si>
  <si>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</si>
  <si>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</si>
  <si>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</si>
  <si>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</si>
  <si>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</si>
  <si>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</si>
  <si>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</si>
  <si>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</si>
  <si>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</si>
  <si>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</si>
  <si>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</si>
  <si>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</si>
  <si>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</si>
  <si>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</si>
  <si>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</si>
  <si>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</si>
  <si>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</si>
  <si>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</si>
  <si>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</si>
  <si>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</si>
  <si>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</si>
  <si>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</si>
  <si>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</si>
  <si>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</si>
  <si>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</si>
  <si>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</si>
  <si>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</si>
  <si>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</si>
  <si>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</si>
  <si>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</si>
  <si>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</si>
  <si>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</si>
  <si>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</si>
  <si>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</si>
  <si>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</si>
  <si>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</si>
  <si>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</si>
  <si>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</si>
  <si>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</si>
  <si>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</si>
  <si>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</si>
  <si>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</si>
  <si>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</si>
  <si>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</si>
  <si>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</si>
  <si>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</si>
  <si>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</si>
  <si>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</si>
  <si>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</si>
  <si>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</si>
  <si>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</si>
  <si>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</si>
  <si>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</si>
  <si>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</si>
  <si>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</si>
  <si>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</si>
  <si>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</si>
  <si>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</si>
  <si>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</si>
  <si>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</si>
  <si>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</si>
  <si>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</si>
  <si>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</si>
  <si>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</si>
  <si>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</si>
  <si>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</si>
  <si>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</si>
  <si>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</si>
  <si>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</si>
  <si>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</si>
  <si>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</si>
  <si>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</si>
  <si>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</si>
  <si>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</si>
  <si>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</si>
  <si>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</si>
  <si>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</si>
  <si>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</si>
  <si>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</si>
  <si>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</si>
  <si>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</si>
  <si>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</si>
  <si>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</si>
  <si>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</si>
  <si>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</si>
  <si>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</si>
  <si>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</si>
  <si>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</si>
  <si>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</si>
  <si>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</si>
  <si>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</si>
  <si>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</si>
  <si>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</si>
  <si>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</si>
  <si>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</si>
  <si>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</si>
  <si>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</si>
  <si>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</si>
  <si>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</si>
  <si>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</si>
  <si>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</si>
  <si>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</si>
  <si>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</si>
  <si>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</si>
  <si>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</si>
  <si>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</si>
  <si>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</si>
  <si>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</si>
  <si>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</si>
  <si>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</si>
  <si>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</si>
  <si>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</si>
  <si>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</si>
  <si>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</si>
  <si>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</si>
  <si>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</si>
  <si>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</si>
  <si>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</si>
  <si>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</si>
  <si>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</si>
  <si>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</si>
  <si>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</si>
  <si>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</si>
  <si>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</si>
  <si>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</si>
  <si>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</si>
  <si>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</si>
  <si>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</si>
  <si>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</si>
  <si>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</si>
  <si>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</si>
  <si>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</si>
  <si>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</si>
  <si>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</si>
  <si>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</si>
  <si>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</si>
  <si>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</si>
  <si>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</si>
  <si>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</si>
  <si>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</si>
  <si>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</si>
  <si>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</si>
  <si>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</si>
  <si>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</si>
  <si>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</si>
  <si>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</si>
  <si>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</si>
  <si>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</si>
  <si>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</si>
  <si>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</si>
  <si>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</si>
  <si>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</si>
  <si>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</si>
  <si>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</si>
  <si>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</si>
  <si>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</si>
  <si>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</si>
  <si>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</si>
  <si>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</si>
  <si>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</si>
  <si>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</si>
  <si>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</si>
  <si>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</si>
  <si>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</si>
  <si>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</si>
  <si>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</si>
  <si>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</si>
  <si>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</si>
  <si>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</si>
  <si>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</si>
  <si>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</si>
  <si>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</si>
  <si>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</si>
  <si>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</si>
  <si>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</si>
  <si>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</si>
  <si>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</si>
  <si>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</si>
  <si>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</si>
  <si>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</si>
  <si>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</si>
  <si>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</si>
  <si>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</si>
  <si>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</si>
  <si>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</si>
  <si>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</si>
  <si>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</si>
  <si>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</si>
  <si>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</si>
  <si>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</si>
  <si>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</si>
  <si>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</si>
  <si>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</si>
  <si>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</si>
  <si>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</si>
  <si>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</si>
  <si>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</si>
  <si>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</si>
  <si>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</si>
  <si>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</si>
  <si>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</si>
  <si>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</si>
  <si>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</si>
  <si>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</si>
  <si>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</si>
  <si>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</si>
  <si>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</si>
  <si>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</si>
  <si>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</si>
  <si>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</si>
  <si>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</si>
  <si>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</si>
  <si>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</si>
  <si>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</si>
  <si>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</si>
  <si>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</si>
  <si>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</si>
  <si>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</si>
  <si>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</si>
  <si>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</si>
  <si>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</si>
  <si>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</si>
  <si>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</si>
  <si>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</si>
  <si>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</si>
  <si>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</si>
  <si>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</si>
  <si>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</si>
  <si>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</si>
  <si>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</si>
  <si>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</si>
  <si>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</si>
  <si>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</si>
  <si>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</si>
  <si>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</si>
  <si>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</si>
  <si>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</si>
  <si>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</si>
  <si>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</si>
  <si>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</si>
  <si>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</si>
  <si>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</si>
  <si>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</si>
  <si>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</si>
  <si>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</si>
  <si>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</si>
  <si>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</si>
  <si>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</si>
  <si>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</si>
  <si>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</si>
  <si>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</si>
  <si>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</si>
  <si>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</si>
  <si>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</si>
  <si>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</si>
  <si>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</si>
  <si>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</si>
  <si>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</si>
  <si>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</si>
  <si>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</si>
  <si>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</si>
  <si>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</si>
  <si>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</si>
  <si>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</si>
  <si>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</si>
  <si>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</si>
  <si>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</si>
  <si>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</si>
  <si>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</si>
  <si>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</si>
  <si>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</si>
  <si>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</si>
  <si>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</si>
  <si>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</si>
  <si>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</si>
  <si>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</si>
  <si>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</si>
  <si>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</si>
  <si>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</si>
  <si>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</si>
  <si>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</si>
  <si>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</si>
  <si>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</si>
  <si>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</si>
  <si>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</si>
  <si>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</si>
  <si>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</si>
  <si>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</si>
  <si>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</si>
  <si>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</si>
  <si>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</si>
  <si>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</si>
  <si>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</si>
  <si>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</si>
  <si>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</si>
  <si>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</si>
  <si>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</si>
  <si>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</si>
  <si>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</si>
  <si>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</si>
  <si>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</si>
  <si>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</si>
  <si>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</si>
  <si>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</si>
  <si>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</si>
  <si>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</si>
  <si>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</si>
  <si>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</si>
  <si>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</si>
  <si>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</si>
  <si>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</si>
  <si>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</si>
  <si>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</si>
  <si>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</si>
  <si>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</si>
  <si>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</si>
  <si>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</si>
  <si>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</si>
  <si>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</si>
  <si>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</si>
  <si>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</si>
  <si>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</si>
  <si>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</si>
  <si>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</si>
  <si>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</si>
  <si>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</si>
  <si>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</si>
  <si>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</si>
  <si>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</si>
  <si>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</si>
  <si>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</si>
  <si>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</si>
  <si>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</si>
  <si>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</si>
  <si>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</si>
  <si>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</si>
  <si>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</si>
  <si>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</si>
  <si>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</si>
  <si>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</si>
  <si>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</si>
  <si>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</si>
  <si>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</si>
  <si>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</si>
  <si>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</si>
  <si>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</si>
  <si>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</si>
  <si>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</si>
  <si>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</si>
  <si>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</si>
  <si>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</si>
  <si>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</si>
  <si>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</si>
  <si>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</si>
  <si>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</si>
  <si>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</si>
  <si>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</si>
  <si>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</si>
  <si>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</si>
  <si>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</si>
  <si>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</si>
  <si>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</si>
  <si>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</si>
  <si>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</si>
  <si>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</si>
  <si>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</si>
  <si>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</si>
  <si>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</si>
  <si>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</si>
  <si>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</si>
  <si>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</si>
  <si>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</si>
  <si>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</si>
  <si>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</si>
  <si>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</si>
  <si>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</si>
  <si>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</si>
  <si>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</si>
  <si>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</si>
  <si>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</si>
  <si>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</si>
  <si>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</si>
  <si>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</si>
  <si>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</si>
  <si>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</si>
  <si>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</si>
  <si>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</si>
  <si>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</si>
  <si>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</si>
  <si>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</si>
  <si>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</si>
  <si>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</si>
  <si>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</si>
  <si>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</si>
  <si>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</si>
  <si>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</si>
  <si>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</si>
  <si>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</si>
  <si>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</si>
  <si>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</si>
  <si>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</si>
  <si>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</si>
  <si>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</si>
  <si>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</si>
  <si>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</si>
  <si>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</si>
  <si>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</si>
  <si>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</si>
  <si>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</si>
  <si>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</si>
  <si>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</si>
  <si>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</si>
  <si>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</si>
  <si>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</si>
  <si>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</si>
  <si>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</si>
  <si>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</si>
  <si>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</si>
  <si>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</si>
  <si>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</si>
  <si>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</si>
  <si>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</si>
  <si>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</si>
  <si>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</si>
  <si>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</si>
  <si>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</si>
  <si>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</si>
  <si>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</si>
  <si>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</si>
  <si>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</si>
  <si>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</si>
  <si>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</si>
  <si>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</si>
  <si>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</si>
  <si>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</si>
  <si>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</si>
  <si>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</si>
  <si>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</si>
  <si>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</si>
  <si>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</si>
  <si>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</si>
  <si>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</si>
  <si>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</si>
  <si>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</si>
  <si>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</si>
  <si>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</si>
  <si>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</si>
  <si>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</si>
  <si>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</si>
  <si>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</si>
  <si>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</si>
  <si>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</si>
  <si>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</si>
  <si>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</si>
  <si>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</si>
  <si>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</si>
  <si>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</si>
  <si>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</si>
  <si>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</si>
  <si>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</si>
  <si>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</si>
  <si>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</si>
  <si>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</si>
  <si>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</si>
  <si>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</si>
  <si>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</si>
  <si>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</si>
  <si>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</si>
  <si>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</si>
  <si>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</si>
  <si>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</si>
  <si>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</si>
  <si>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</si>
  <si>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</si>
  <si>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</si>
  <si>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</si>
  <si>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</si>
  <si>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</si>
  <si>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</si>
  <si>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</si>
  <si>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</si>
  <si>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</si>
  <si>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</si>
  <si>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</si>
  <si>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</si>
  <si>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</si>
  <si>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</si>
  <si>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</si>
  <si>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</si>
  <si>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</si>
  <si>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</si>
  <si>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</si>
  <si>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</si>
  <si>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</si>
  <si>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</si>
  <si>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</si>
  <si>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</si>
  <si>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</si>
  <si>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</si>
  <si>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</si>
  <si>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</si>
  <si>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</si>
  <si>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</si>
  <si>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</si>
  <si>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</si>
  <si>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</si>
  <si>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</si>
  <si>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</si>
  <si>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</si>
  <si>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</si>
  <si>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</si>
  <si>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</si>
  <si>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</si>
  <si>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</si>
  <si>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</si>
  <si>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</si>
  <si>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</si>
  <si>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</si>
  <si>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</si>
  <si>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</si>
  <si>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</si>
  <si>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</si>
  <si>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</si>
  <si>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</si>
  <si>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</si>
  <si>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</si>
  <si>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</si>
  <si>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</si>
  <si>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</si>
  <si>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</si>
  <si>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</si>
  <si>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</si>
  <si>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</si>
  <si>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</si>
  <si>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</si>
  <si>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</si>
  <si>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</si>
  <si>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</si>
  <si>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</si>
  <si>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</si>
  <si>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</si>
  <si>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</si>
  <si>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</si>
  <si>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</si>
  <si>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</si>
  <si>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</si>
  <si>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</si>
  <si>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</si>
  <si>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</si>
  <si>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</si>
  <si>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</si>
  <si>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</si>
  <si>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</si>
  <si>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</si>
  <si>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</si>
  <si>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</si>
  <si>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</si>
  <si>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</si>
  <si>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</si>
  <si>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</si>
  <si>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</si>
  <si>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</si>
  <si>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</si>
  <si>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</si>
  <si>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</si>
  <si>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</si>
  <si>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</si>
  <si>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</si>
  <si>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</si>
  <si>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</si>
  <si>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</si>
  <si>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</si>
  <si>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</si>
  <si>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</si>
  <si>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</si>
  <si>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</si>
  <si>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</si>
  <si>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</si>
  <si>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</si>
  <si>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</si>
  <si>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</si>
  <si>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</si>
  <si>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</si>
  <si>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</si>
  <si>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</si>
  <si>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</si>
  <si>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</si>
  <si>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</si>
  <si>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</si>
  <si>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</si>
  <si>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</si>
  <si>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</si>
  <si>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</si>
  <si>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</si>
  <si>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</si>
  <si>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</si>
  <si>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</si>
  <si>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</si>
  <si>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</si>
  <si>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</si>
  <si>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</si>
  <si>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</si>
  <si>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</si>
  <si>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</si>
  <si>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</si>
  <si>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</si>
  <si>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</si>
  <si>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</si>
  <si>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</si>
  <si>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</si>
  <si>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</si>
  <si>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</si>
  <si>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</si>
  <si>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</si>
  <si>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</si>
  <si>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</si>
  <si>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</si>
  <si>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</si>
  <si>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</si>
  <si>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</si>
  <si>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</si>
  <si>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</si>
  <si>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</si>
  <si>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</si>
  <si>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</si>
  <si>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</si>
  <si>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</si>
  <si>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</si>
  <si>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</si>
  <si>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</si>
  <si>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</si>
  <si>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</si>
  <si>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</si>
  <si>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</si>
  <si>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</si>
  <si>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</si>
  <si>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</si>
  <si>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</si>
  <si>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</si>
  <si>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</si>
  <si>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</si>
  <si>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</si>
  <si>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</si>
  <si>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</si>
  <si>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</si>
  <si>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</si>
  <si>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</si>
  <si>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</si>
  <si>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</si>
  <si>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</si>
  <si>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</si>
  <si>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</si>
  <si>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</si>
  <si>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</si>
  <si>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</si>
  <si>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</si>
  <si>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</si>
  <si>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</si>
  <si>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</si>
  <si>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</si>
  <si>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</si>
  <si>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</si>
  <si>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</si>
  <si>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</si>
  <si>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</si>
  <si>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</si>
  <si>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</si>
  <si>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</si>
  <si>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</si>
  <si>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</si>
  <si>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</si>
  <si>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</si>
  <si>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</si>
  <si>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</si>
  <si>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</si>
  <si>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</si>
  <si>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</si>
  <si>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</si>
  <si>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</si>
  <si>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</si>
  <si>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</si>
  <si>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</si>
  <si>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</si>
  <si>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</si>
  <si>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</si>
  <si>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</si>
  <si>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</si>
  <si>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</si>
  <si>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</si>
  <si>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</si>
  <si>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</si>
  <si>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</si>
  <si>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</si>
  <si>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</si>
  <si>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</si>
  <si>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</si>
  <si>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</si>
  <si>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</si>
  <si>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</si>
  <si>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</si>
  <si>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</si>
  <si>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</si>
  <si>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</si>
  <si>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</si>
  <si>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</si>
  <si>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</si>
  <si>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</si>
  <si>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</si>
  <si>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</si>
  <si>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</si>
  <si>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</si>
  <si>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</si>
  <si>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</si>
  <si>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</si>
  <si>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</si>
  <si>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</si>
  <si>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</si>
  <si>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</si>
  <si>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</si>
  <si>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</si>
  <si>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</si>
  <si>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</si>
  <si>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</si>
  <si>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</si>
  <si>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</si>
  <si>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</si>
  <si>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</si>
  <si>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</si>
  <si>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</si>
  <si>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</si>
  <si>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</si>
  <si>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</si>
  <si>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</si>
  <si>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</si>
  <si>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</si>
  <si>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</si>
  <si>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</si>
  <si>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</si>
  <si>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</si>
  <si>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</si>
  <si>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</si>
  <si>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</si>
  <si>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</si>
  <si>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</si>
  <si>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</si>
  <si>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</si>
  <si>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</si>
  <si>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</si>
  <si>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</si>
  <si>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</si>
  <si>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</si>
  <si>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</si>
  <si>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</si>
  <si>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</si>
  <si>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</si>
  <si>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</si>
  <si>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</si>
  <si>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</si>
  <si>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</si>
  <si>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</si>
  <si>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</si>
  <si>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</si>
  <si>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</si>
  <si>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</si>
  <si>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</si>
  <si>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</si>
  <si>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</si>
  <si>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</si>
  <si>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</si>
  <si>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</si>
  <si>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</si>
  <si>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</si>
  <si>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</si>
  <si>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</si>
  <si>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</si>
  <si>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</si>
  <si>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</si>
  <si>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</si>
  <si>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</si>
  <si>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</si>
  <si>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</si>
  <si>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</si>
  <si>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</si>
  <si>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</si>
  <si>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</si>
  <si>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</si>
  <si>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</si>
  <si>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</si>
  <si>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</si>
  <si>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</si>
  <si>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</si>
  <si>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</si>
  <si>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</si>
  <si>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</si>
  <si>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</si>
  <si>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</si>
  <si>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</si>
  <si>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</si>
  <si>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</si>
  <si>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</si>
  <si>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</si>
  <si>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</si>
  <si>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</si>
  <si>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</si>
  <si>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</si>
  <si>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</si>
  <si>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</si>
  <si>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</si>
  <si>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</si>
  <si>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</si>
  <si>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</si>
  <si>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</si>
  <si>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</si>
  <si>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</si>
  <si>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</si>
  <si>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</si>
  <si>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</si>
  <si>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</si>
  <si>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</si>
  <si>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</si>
  <si>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</si>
  <si>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</si>
  <si>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</si>
  <si>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</si>
  <si>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</si>
  <si>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</si>
  <si>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</si>
  <si>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</si>
  <si>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</si>
  <si>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</si>
  <si>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</si>
  <si>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</si>
  <si>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</si>
  <si>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</si>
  <si>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</si>
  <si>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</si>
  <si>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</si>
  <si>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</si>
  <si>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</si>
  <si>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</si>
  <si>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</si>
  <si>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</si>
  <si>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</si>
  <si>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</si>
  <si>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</si>
  <si>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</si>
  <si>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</si>
  <si>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</si>
  <si>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</si>
  <si>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</si>
  <si>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</si>
  <si>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</si>
  <si>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</si>
  <si>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</si>
  <si>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</si>
  <si>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</si>
  <si>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</si>
  <si>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</si>
  <si>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</si>
  <si>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</si>
  <si>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</si>
  <si>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</si>
  <si>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</si>
  <si>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</si>
  <si>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</si>
  <si>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</si>
  <si>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</si>
  <si>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</si>
  <si>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</si>
  <si>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</si>
  <si>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</si>
  <si>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</si>
  <si>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</si>
  <si>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</si>
  <si>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</si>
  <si>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</si>
  <si>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</si>
  <si>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</si>
  <si>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</si>
  <si>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</si>
  <si>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</si>
  <si>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</si>
  <si>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</si>
  <si>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</si>
  <si>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</si>
  <si>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</si>
  <si>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</si>
  <si>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</si>
  <si>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</si>
  <si>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</si>
  <si>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</si>
  <si>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</si>
  <si>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</si>
  <si>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</si>
  <si>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</si>
  <si>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</si>
  <si>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</si>
  <si>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</si>
  <si>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</si>
  <si>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</si>
  <si>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</si>
  <si>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</si>
  <si>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</si>
  <si>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</si>
  <si>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</si>
  <si>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</si>
  <si>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</si>
  <si>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</si>
  <si>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</si>
  <si>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</si>
  <si>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</si>
  <si>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</si>
  <si>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</si>
  <si>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</si>
  <si>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</si>
  <si>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</si>
  <si>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</si>
  <si>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</si>
  <si>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</si>
  <si>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</si>
  <si>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</si>
  <si>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</si>
  <si>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</si>
  <si>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</si>
  <si>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</si>
  <si>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</si>
  <si>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</si>
  <si>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</si>
  <si>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</si>
  <si>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</si>
  <si>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</si>
  <si>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</si>
  <si>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</si>
  <si>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</si>
  <si>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</si>
  <si>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</si>
  <si>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</si>
  <si>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</si>
  <si>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</si>
  <si>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</si>
  <si>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</si>
  <si>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</si>
  <si>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</si>
  <si>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</si>
  <si>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</si>
  <si>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</si>
  <si>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</si>
  <si>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</si>
  <si>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</si>
  <si>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</si>
  <si>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</si>
  <si>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</si>
  <si>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</si>
  <si>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</si>
  <si>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</si>
  <si>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</si>
  <si>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</si>
  <si>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</si>
  <si>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</si>
  <si>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</si>
  <si>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</si>
  <si>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</si>
  <si>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</si>
  <si>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</si>
  <si>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</si>
  <si>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</si>
  <si>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</si>
  <si>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</si>
  <si>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</si>
  <si>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</si>
  <si>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</si>
  <si>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</si>
  <si>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</si>
  <si>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</si>
  <si>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</si>
  <si>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</si>
  <si>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</si>
  <si>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</si>
  <si>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</si>
  <si>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</si>
  <si>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</si>
  <si>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</si>
  <si>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</si>
  <si>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</si>
  <si>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</si>
  <si>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</si>
  <si>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</si>
  <si>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</si>
  <si>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</si>
  <si>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</si>
  <si>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</si>
  <si>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</si>
  <si>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</si>
  <si>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</si>
  <si>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</si>
  <si>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</si>
  <si>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</si>
  <si>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</si>
  <si>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</si>
  <si>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</si>
  <si>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</si>
  <si>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</si>
  <si>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</si>
  <si>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</si>
  <si>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</si>
  <si>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</si>
  <si>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</si>
  <si>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</si>
  <si>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</si>
  <si>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</si>
  <si>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</si>
  <si>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</si>
  <si>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</si>
  <si>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</si>
  <si>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</si>
  <si>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</si>
  <si>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</si>
  <si>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</si>
  <si>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</si>
  <si>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</si>
  <si>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</si>
  <si>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</si>
  <si>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</si>
  <si>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</si>
  <si>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</si>
  <si>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</si>
  <si>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</si>
  <si>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</si>
  <si>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</si>
  <si>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</si>
  <si>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</si>
  <si>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</si>
  <si>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</si>
  <si>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</si>
  <si>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</si>
  <si>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</si>
  <si>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</si>
  <si>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</si>
  <si>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</si>
  <si>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</si>
  <si>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</si>
  <si>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</si>
  <si>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</si>
  <si>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</si>
  <si>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</si>
  <si>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</si>
  <si>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</si>
  <si>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</si>
  <si>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</si>
  <si>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</si>
  <si>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</si>
  <si>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</si>
  <si>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</si>
  <si>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</si>
  <si>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</si>
  <si>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</si>
  <si>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</si>
  <si>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</si>
  <si>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</si>
  <si>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</si>
  <si>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</si>
  <si>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</si>
  <si>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</si>
  <si>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</si>
  <si>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</si>
  <si>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</si>
  <si>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</si>
  <si>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</si>
  <si>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</si>
  <si>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</si>
  <si>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</si>
  <si>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</si>
  <si>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</si>
  <si>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</si>
  <si>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</si>
  <si>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</si>
  <si>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</si>
  <si>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</si>
  <si>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</si>
  <si>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</si>
  <si>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</si>
  <si>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</si>
  <si>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</si>
  <si>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</si>
  <si>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</si>
  <si>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</si>
  <si>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</si>
  <si>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</si>
  <si>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</si>
  <si>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</si>
  <si>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</si>
  <si>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</si>
  <si>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</si>
  <si>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</si>
  <si>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</si>
  <si>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</si>
  <si>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</si>
  <si>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</si>
  <si>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</si>
  <si>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</si>
  <si>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</si>
  <si>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</si>
  <si>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</si>
  <si>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</si>
  <si>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</si>
  <si>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</si>
  <si>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</si>
  <si>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</si>
  <si>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</si>
  <si>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</si>
  <si>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</si>
  <si>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</si>
  <si>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</si>
  <si>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</si>
  <si>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</si>
  <si>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</si>
  <si>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</si>
  <si>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</si>
  <si>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</si>
  <si>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</si>
  <si>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</si>
  <si>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</si>
  <si>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</si>
  <si>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</si>
  <si>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</si>
  <si>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</si>
  <si>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</si>
  <si>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</si>
  <si>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</si>
  <si>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</si>
  <si>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</si>
  <si>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</si>
  <si>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</si>
  <si>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</si>
  <si>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</si>
  <si>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</si>
  <si>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</si>
  <si>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</si>
  <si>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</si>
  <si>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</si>
  <si>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</si>
  <si>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</si>
  <si>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</si>
  <si>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</si>
  <si>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</si>
  <si>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</si>
  <si>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</si>
  <si>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</si>
  <si>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</si>
  <si>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</si>
  <si>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</si>
  <si>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</si>
  <si>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</si>
  <si>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</si>
  <si>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</si>
  <si>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</si>
  <si>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</si>
  <si>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</si>
  <si>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</si>
  <si>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</si>
  <si>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</si>
  <si>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</si>
  <si>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</si>
  <si>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</si>
  <si>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</si>
  <si>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</si>
  <si>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</si>
  <si>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</si>
  <si>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</si>
  <si>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</si>
  <si>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</si>
  <si>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</si>
  <si>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</si>
  <si>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</si>
  <si>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</si>
  <si>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</si>
  <si>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</si>
  <si>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</si>
  <si>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</si>
  <si>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</si>
  <si>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</si>
  <si>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</si>
  <si>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</si>
  <si>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</si>
  <si>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</si>
  <si>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</si>
  <si>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</si>
  <si>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</si>
  <si>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</si>
  <si>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</si>
  <si>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</si>
  <si>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</si>
  <si>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</si>
  <si>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</si>
  <si>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</si>
  <si>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</si>
  <si>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</si>
  <si>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</si>
  <si>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</si>
  <si>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</si>
  <si>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</si>
  <si>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</si>
  <si>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</si>
  <si>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</si>
  <si>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</si>
  <si>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</si>
  <si>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</si>
  <si>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</si>
  <si>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</si>
  <si>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</si>
  <si>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</si>
  <si>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</si>
  <si>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</si>
  <si>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</si>
  <si>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</si>
  <si>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</si>
  <si>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</si>
  <si>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</si>
  <si>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</si>
  <si>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</si>
  <si>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</si>
  <si>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</si>
  <si>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</si>
  <si>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</si>
  <si>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</si>
  <si>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</si>
  <si>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</si>
  <si>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</si>
  <si>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</si>
  <si>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</si>
  <si>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</si>
  <si>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</si>
  <si>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</si>
  <si>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</si>
  <si>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</si>
  <si>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</si>
  <si>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</si>
  <si>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</si>
  <si>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</si>
  <si>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</si>
  <si>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</si>
  <si>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</si>
  <si>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</si>
  <si>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</si>
  <si>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</si>
  <si>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</si>
  <si>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</si>
  <si>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</si>
  <si>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</si>
  <si>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</si>
  <si>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</si>
  <si>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</si>
  <si>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</si>
  <si>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</si>
  <si>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</si>
  <si>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</si>
  <si>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</si>
  <si>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</si>
  <si>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</si>
  <si>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</si>
  <si>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</si>
  <si>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</si>
  <si>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</si>
  <si>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</si>
  <si>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</si>
  <si>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</si>
  <si>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</si>
  <si>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</si>
  <si>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</si>
  <si>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</si>
  <si>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</si>
  <si>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</si>
  <si>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</si>
  <si>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</si>
  <si>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</si>
  <si>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</si>
  <si>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</si>
  <si>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</si>
  <si>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</si>
  <si>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</si>
  <si>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</si>
  <si>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</si>
  <si>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</si>
  <si>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</si>
  <si>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</si>
  <si>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</si>
  <si>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</si>
  <si>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</si>
  <si>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</si>
  <si>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</si>
  <si>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</si>
  <si>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</si>
  <si>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</si>
  <si>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</si>
  <si>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</si>
  <si>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</si>
  <si>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</si>
  <si>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</si>
  <si>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</si>
  <si>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</si>
  <si>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</si>
  <si>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</si>
  <si>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</si>
  <si>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</si>
  <si>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</si>
  <si>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</si>
  <si>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</si>
  <si>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</si>
  <si>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</si>
  <si>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</si>
  <si>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</si>
  <si>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</si>
  <si>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</si>
  <si>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</si>
  <si>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</si>
  <si>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</si>
  <si>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</si>
  <si>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</si>
  <si>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</si>
  <si>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</si>
  <si>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</si>
  <si>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</si>
  <si>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</si>
  <si>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</si>
  <si>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</si>
  <si>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</si>
  <si>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</si>
  <si>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</si>
  <si>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</si>
  <si>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</si>
  <si>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</si>
  <si>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</si>
  <si>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</si>
  <si>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</si>
  <si>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</si>
  <si>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</si>
  <si>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</si>
  <si>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</si>
  <si>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</si>
  <si>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</si>
  <si>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</si>
  <si>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</si>
  <si>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</si>
  <si>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</si>
  <si>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</si>
  <si>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</si>
  <si>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</si>
  <si>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</si>
  <si>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</si>
  <si>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</si>
  <si>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</si>
  <si>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</si>
  <si>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</si>
  <si>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</si>
  <si>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</si>
  <si>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</si>
  <si>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</si>
  <si>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</si>
  <si>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</si>
  <si>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</si>
  <si>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</si>
  <si>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</si>
  <si>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</si>
  <si>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</si>
  <si>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</si>
  <si>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</si>
  <si>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</si>
  <si>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</si>
  <si>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</si>
  <si>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</si>
  <si>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</si>
  <si>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</si>
  <si>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</si>
  <si>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</si>
  <si>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</si>
  <si>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</si>
  <si>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</si>
  <si>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</si>
  <si>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</si>
  <si>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</si>
  <si>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</si>
  <si>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</si>
  <si>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</si>
  <si>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</si>
  <si>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</si>
  <si>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</si>
  <si>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</si>
  <si>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</si>
  <si>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</si>
  <si>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</si>
  <si>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</si>
  <si>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</si>
  <si>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</si>
  <si>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</si>
  <si>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</si>
  <si>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</si>
  <si>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</si>
  <si>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</si>
  <si>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</si>
  <si>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</si>
  <si>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</si>
  <si>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</si>
  <si>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</si>
  <si>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</si>
  <si>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</si>
  <si>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</si>
  <si>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</si>
  <si>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</si>
  <si>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</si>
  <si>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</si>
  <si>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</si>
  <si>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</si>
  <si>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</si>
  <si>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</si>
  <si>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</si>
  <si>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</si>
  <si>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</si>
  <si>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</si>
  <si>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</si>
  <si>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</si>
  <si>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</si>
  <si>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</si>
  <si>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</si>
  <si>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</si>
  <si>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</si>
  <si>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</si>
  <si>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</si>
  <si>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</si>
  <si>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</si>
  <si>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</si>
  <si>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</si>
  <si>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</si>
  <si>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</si>
  <si>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</si>
  <si>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</si>
  <si>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</si>
  <si>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</si>
  <si>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</si>
  <si>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</si>
  <si>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</si>
  <si>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</si>
  <si>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</si>
  <si>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</si>
  <si>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</si>
  <si>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</si>
  <si>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</si>
  <si>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</si>
  <si>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</si>
  <si>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</si>
  <si>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</si>
  <si>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</si>
  <si>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</si>
  <si>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</si>
  <si>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</si>
  <si>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</si>
  <si>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</si>
  <si>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</si>
  <si>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</si>
  <si>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</si>
  <si>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</si>
  <si>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</si>
  <si>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</si>
  <si>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</si>
  <si>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</si>
  <si>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</si>
  <si>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</si>
  <si>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</si>
  <si>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</si>
  <si>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</si>
  <si>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</si>
  <si>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</si>
  <si>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</si>
  <si>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</si>
  <si>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</si>
  <si>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</si>
  <si>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</si>
  <si>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</si>
  <si>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</si>
  <si>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</si>
  <si>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</si>
  <si>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</si>
  <si>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</si>
  <si>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</si>
  <si>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</si>
  <si>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</si>
  <si>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</si>
  <si>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</si>
  <si>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</si>
  <si>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</si>
  <si>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</si>
  <si>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</si>
  <si>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</si>
  <si>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</si>
  <si>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</si>
  <si>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</si>
  <si>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</si>
  <si>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</si>
  <si>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</si>
  <si>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</si>
  <si>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</si>
  <si>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</si>
  <si>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</si>
  <si>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</si>
  <si>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</si>
  <si>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</si>
  <si>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</si>
  <si>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</si>
  <si>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</si>
  <si>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</si>
  <si>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</si>
  <si>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</si>
  <si>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</si>
  <si>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</si>
  <si>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</si>
  <si>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</si>
  <si>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</si>
  <si>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</si>
  <si>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</si>
  <si>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</si>
  <si>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</si>
  <si>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</si>
  <si>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</si>
  <si>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</si>
  <si>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</si>
  <si>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</si>
  <si>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</si>
  <si>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</si>
  <si>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</si>
  <si>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</si>
  <si>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</si>
  <si>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</si>
  <si>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</si>
  <si>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</si>
  <si>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</si>
  <si>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</si>
  <si>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</si>
  <si>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</si>
  <si>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</si>
  <si>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</si>
  <si>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</si>
  <si>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</si>
  <si>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</si>
  <si>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</si>
  <si>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</si>
  <si>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</si>
  <si>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</si>
  <si>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</si>
  <si>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</si>
  <si>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</si>
  <si>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</si>
  <si>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</si>
  <si>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</si>
  <si>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</si>
  <si>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</si>
  <si>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</si>
  <si>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</si>
  <si>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</si>
  <si>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</si>
  <si>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</si>
  <si>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</si>
  <si>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</si>
  <si>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</si>
  <si>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</si>
  <si>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</si>
  <si>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</si>
  <si>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</si>
  <si>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</si>
  <si>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</si>
  <si>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</si>
  <si>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</si>
  <si>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</si>
  <si>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</si>
  <si>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</si>
  <si>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</si>
  <si>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</si>
  <si>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</si>
  <si>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</si>
  <si>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</si>
  <si>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</si>
  <si>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</si>
  <si>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</si>
  <si>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</si>
  <si>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</si>
  <si>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</si>
  <si>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</si>
  <si>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</si>
  <si>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</si>
  <si>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</si>
  <si>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</si>
  <si>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</si>
  <si>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</si>
  <si>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</si>
  <si>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</si>
  <si>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</si>
  <si>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</si>
  <si>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</si>
  <si>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</si>
  <si>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</si>
  <si>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</si>
  <si>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</si>
  <si>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</si>
  <si>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</si>
  <si>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</si>
  <si>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</si>
  <si>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</si>
  <si>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</si>
  <si>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</si>
  <si>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</si>
  <si>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</si>
  <si>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</si>
  <si>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</si>
  <si>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</si>
  <si>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</si>
  <si>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</si>
  <si>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</si>
  <si>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</si>
  <si>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</si>
  <si>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</si>
  <si>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</si>
  <si>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</si>
  <si>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</si>
  <si>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</si>
  <si>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</si>
  <si>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</si>
  <si>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</si>
  <si>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</si>
  <si>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</si>
  <si>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</si>
  <si>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</si>
  <si>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</si>
  <si>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</si>
  <si>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</si>
  <si>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</si>
  <si>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</si>
  <si>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</si>
  <si>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</si>
  <si>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</si>
  <si>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</si>
  <si>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</si>
  <si>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</si>
  <si>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</si>
  <si>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</si>
  <si>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</si>
  <si>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</si>
  <si>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</si>
  <si>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</si>
  <si>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</si>
  <si>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</si>
  <si>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</si>
  <si>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</si>
  <si>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</si>
  <si>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</si>
  <si>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</si>
  <si>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</si>
  <si>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</si>
  <si>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</si>
  <si>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</si>
  <si>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</si>
  <si>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</si>
  <si>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</si>
  <si>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</si>
  <si>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</si>
  <si>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</si>
  <si>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</si>
  <si>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</si>
  <si>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</si>
  <si>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</si>
  <si>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</si>
  <si>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</si>
  <si>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</si>
  <si>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</si>
  <si>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</si>
  <si>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</si>
  <si>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</si>
  <si>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</si>
  <si>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</si>
  <si>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</si>
  <si>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</si>
  <si>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</si>
  <si>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</si>
  <si>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</si>
  <si>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</si>
  <si>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</si>
  <si>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</si>
  <si>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</si>
  <si>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</si>
  <si>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</si>
  <si>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</si>
  <si>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</si>
  <si>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</si>
  <si>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</si>
  <si>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</si>
  <si>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</si>
  <si>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</si>
  <si>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</si>
  <si>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</si>
  <si>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</si>
  <si>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</si>
  <si>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</si>
  <si>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</si>
  <si>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</si>
  <si>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</si>
  <si>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</si>
  <si>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</si>
  <si>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</si>
  <si>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</si>
  <si>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</si>
  <si>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</si>
  <si>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</si>
  <si>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</si>
  <si>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</si>
  <si>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</si>
  <si>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</si>
  <si>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</si>
  <si>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</si>
  <si>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</si>
  <si>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</si>
  <si>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</si>
  <si>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</si>
  <si>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</si>
  <si>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</si>
  <si>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</si>
  <si>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</si>
  <si>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</si>
  <si>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</si>
  <si>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</si>
  <si>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</si>
  <si>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</si>
  <si>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</si>
  <si>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</si>
  <si>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</si>
  <si>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</si>
  <si>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</si>
  <si>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</si>
  <si>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</si>
  <si>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</si>
  <si>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</si>
  <si>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</si>
  <si>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</si>
  <si>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</si>
  <si>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</si>
  <si>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</si>
  <si>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</si>
  <si>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</si>
  <si>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</si>
  <si>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</si>
  <si>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</si>
  <si>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</si>
  <si>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</si>
  <si>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</si>
  <si>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</si>
  <si>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</si>
  <si>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</si>
  <si>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</si>
  <si>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</si>
  <si>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</si>
  <si>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</si>
  <si>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</si>
  <si>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</si>
  <si>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</si>
  <si>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</si>
  <si>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</si>
  <si>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</si>
  <si>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</si>
  <si>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</si>
  <si>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</si>
  <si>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</si>
  <si>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</si>
  <si>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</si>
  <si>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</si>
  <si>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</si>
  <si>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</si>
  <si>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</si>
  <si>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</si>
  <si>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</si>
  <si>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</si>
  <si>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</si>
  <si>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</si>
  <si>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</si>
  <si>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</si>
  <si>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</si>
  <si>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</si>
  <si>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</si>
  <si>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</si>
  <si>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</si>
  <si>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</si>
  <si>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</si>
  <si>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</si>
  <si>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</si>
  <si>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</si>
  <si>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</si>
  <si>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</si>
  <si>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</si>
  <si>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</si>
  <si>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</si>
  <si>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</si>
  <si>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</si>
  <si>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</si>
  <si>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</si>
  <si>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</si>
  <si>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</si>
  <si>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</si>
  <si>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</si>
  <si>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</si>
  <si>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</si>
  <si>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</si>
  <si>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</si>
  <si>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</si>
  <si>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</si>
  <si>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</si>
  <si>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</si>
  <si>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</si>
  <si>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</si>
  <si>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</si>
  <si>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</si>
  <si>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</si>
  <si>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</si>
  <si>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</si>
  <si>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</si>
  <si>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</si>
  <si>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</si>
  <si>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</si>
  <si>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</si>
  <si>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</si>
  <si>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</si>
  <si>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</si>
  <si>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</si>
  <si>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</si>
  <si>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</si>
  <si>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</si>
  <si>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</si>
  <si>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</si>
  <si>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</si>
  <si>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</si>
  <si>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</si>
  <si>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</si>
  <si>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</si>
  <si>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</si>
  <si>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</si>
  <si>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</si>
  <si>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</si>
  <si>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</si>
  <si>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</si>
  <si>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</si>
  <si>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</si>
  <si>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</si>
  <si>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</si>
  <si>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</si>
  <si>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</si>
  <si>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</si>
  <si>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</si>
  <si>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</si>
  <si>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</si>
  <si>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</si>
  <si>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</si>
  <si>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</si>
  <si>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</si>
  <si>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</si>
  <si>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</si>
  <si>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</si>
  <si>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</si>
  <si>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</si>
  <si>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</si>
  <si>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</si>
  <si>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</si>
  <si>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</si>
  <si>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</si>
  <si>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</si>
  <si>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</si>
  <si>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</si>
  <si>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</si>
  <si>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</si>
  <si>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</si>
  <si>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</si>
  <si>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</si>
  <si>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</si>
  <si>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</si>
  <si>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</si>
  <si>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</si>
  <si>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</si>
  <si>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</si>
  <si>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</si>
  <si>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</si>
  <si>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</si>
  <si>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</si>
  <si>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</si>
  <si>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</si>
  <si>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</si>
  <si>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</si>
  <si>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</si>
  <si>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</si>
  <si>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</si>
  <si>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</si>
  <si>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</si>
  <si>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</si>
  <si>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</si>
  <si>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</si>
  <si>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</si>
  <si>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</si>
  <si>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</si>
  <si>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</si>
  <si>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</si>
  <si>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</si>
  <si>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</si>
  <si>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</si>
  <si>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</si>
  <si>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</si>
  <si>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</si>
  <si>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</si>
  <si>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</si>
  <si>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</si>
  <si>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</si>
  <si>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</si>
  <si>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</si>
  <si>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</si>
  <si>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</si>
  <si>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</si>
  <si>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</si>
  <si>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</si>
  <si>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</si>
  <si>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</si>
  <si>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</si>
  <si>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</si>
  <si>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</si>
  <si>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</si>
  <si>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</si>
  <si>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</si>
  <si>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</si>
  <si>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</si>
  <si>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</si>
  <si>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</si>
  <si>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</si>
  <si>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</si>
  <si>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</si>
  <si>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</si>
  <si>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</si>
  <si>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</si>
  <si>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</si>
  <si>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</si>
  <si>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</si>
  <si>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</si>
  <si>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</si>
  <si>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</si>
  <si>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</si>
  <si>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</si>
  <si>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</si>
  <si>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</si>
  <si>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</si>
  <si>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</si>
  <si>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</si>
  <si>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</si>
  <si>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</si>
  <si>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</si>
  <si>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</si>
  <si>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</si>
  <si>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</si>
  <si>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</si>
  <si>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</si>
  <si>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</si>
  <si>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</si>
  <si>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</si>
  <si>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</si>
  <si>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</si>
  <si>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</si>
  <si>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</si>
  <si>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</si>
  <si>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</si>
  <si>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</si>
  <si>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</si>
  <si>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</si>
  <si>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</si>
  <si>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</si>
  <si>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</si>
  <si>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</si>
  <si>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</si>
  <si>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</si>
  <si>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</si>
  <si>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</si>
  <si>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</si>
  <si>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</si>
  <si>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</si>
  <si>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</si>
  <si>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</si>
  <si>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</si>
  <si>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</si>
  <si>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</si>
  <si>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</si>
  <si>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</si>
  <si>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</si>
  <si>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</si>
  <si>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</si>
  <si>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</si>
  <si>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</si>
  <si>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</si>
  <si>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</si>
  <si>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</si>
  <si>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</si>
  <si>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</si>
  <si>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</si>
  <si>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</si>
  <si>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</si>
  <si>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</si>
  <si>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</si>
  <si>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</si>
  <si>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</si>
  <si>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</si>
  <si>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</si>
  <si>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</si>
  <si>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</si>
  <si>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</si>
  <si>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</si>
  <si>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</si>
  <si>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</si>
  <si>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</si>
  <si>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</si>
  <si>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</si>
  <si>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</si>
  <si>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</si>
  <si>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</si>
  <si>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</si>
  <si>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</si>
  <si>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</si>
  <si>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</si>
  <si>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</si>
  <si>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</si>
  <si>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</si>
  <si>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</si>
  <si>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</si>
  <si>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</si>
  <si>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</si>
  <si>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</si>
  <si>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</si>
  <si>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</si>
  <si>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</si>
  <si>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</si>
  <si>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</si>
  <si>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</si>
  <si>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</si>
  <si>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</si>
  <si>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</si>
  <si>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</si>
  <si>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</si>
  <si>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</si>
  <si>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</si>
  <si>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</si>
  <si>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</si>
  <si>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</si>
  <si>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</si>
  <si>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</si>
  <si>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</si>
  <si>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</si>
  <si>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</si>
  <si>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</si>
  <si>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</si>
  <si>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</si>
  <si>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</si>
  <si>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</si>
  <si>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</si>
  <si>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</si>
  <si>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</si>
  <si>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</si>
  <si>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</si>
  <si>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</si>
  <si>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</si>
  <si>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</si>
  <si>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</si>
  <si>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</si>
  <si>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</si>
  <si>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</si>
  <si>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</si>
  <si>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</si>
  <si>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</si>
  <si>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</si>
  <si>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</si>
  <si>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</si>
  <si>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</si>
  <si>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</si>
  <si>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</si>
  <si>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</si>
  <si>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</si>
  <si>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</si>
  <si>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</si>
  <si>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</si>
  <si>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</si>
  <si>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</si>
  <si>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</si>
  <si>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</si>
  <si>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</si>
  <si>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</si>
  <si>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</si>
  <si>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</si>
  <si>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</si>
  <si>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</si>
  <si>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</si>
  <si>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</si>
  <si>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</si>
  <si>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</si>
  <si>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</si>
  <si>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</si>
  <si>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</si>
  <si>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</si>
  <si>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</si>
  <si>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</si>
  <si>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</si>
  <si>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</si>
  <si>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</si>
  <si>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</si>
  <si>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</si>
  <si>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</si>
  <si>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</si>
  <si>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</si>
  <si>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</si>
  <si>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</si>
  <si>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</si>
  <si>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</si>
  <si>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</si>
  <si>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</si>
  <si>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</si>
  <si>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</si>
  <si>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</si>
  <si>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</si>
  <si>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</si>
  <si>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</si>
  <si>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</si>
  <si>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</si>
  <si>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</si>
  <si>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</si>
  <si>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</si>
  <si>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</si>
  <si>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</si>
  <si>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</si>
  <si>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</si>
  <si>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</si>
  <si>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</si>
  <si>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</si>
  <si>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</si>
  <si>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</si>
  <si>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</si>
  <si>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</si>
  <si>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</si>
  <si>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</si>
  <si>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</si>
  <si>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</si>
  <si>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</si>
  <si>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</si>
  <si>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</si>
  <si>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</si>
  <si>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</si>
  <si>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</si>
  <si>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</si>
  <si>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</si>
  <si>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</si>
  <si>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</si>
  <si>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</si>
  <si>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</si>
  <si>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</si>
  <si>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</si>
  <si>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</si>
  <si>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</si>
  <si>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</si>
  <si>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</si>
  <si>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</si>
  <si>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</si>
  <si>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</si>
  <si>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</si>
  <si>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</si>
  <si>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</si>
  <si>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</si>
  <si>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</si>
  <si>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</si>
  <si>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</si>
  <si>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</si>
  <si>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</si>
  <si>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</si>
  <si>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</si>
  <si>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</si>
  <si>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</si>
  <si>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</si>
  <si>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</si>
  <si>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</si>
  <si>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</si>
  <si>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</si>
  <si>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</si>
  <si>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</si>
  <si>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</si>
  <si>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</si>
  <si>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</si>
  <si>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</si>
  <si>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</si>
  <si>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</si>
  <si>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</si>
  <si>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</si>
  <si>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</si>
  <si>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</si>
  <si>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</si>
  <si>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</si>
  <si>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</si>
  <si>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</si>
  <si>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</si>
  <si>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</si>
  <si>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</si>
  <si>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</si>
  <si>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</si>
  <si>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</si>
  <si>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</si>
  <si>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</si>
  <si>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</si>
  <si>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</si>
  <si>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</si>
  <si>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</si>
  <si>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</si>
  <si>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</si>
  <si>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</si>
  <si>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</si>
  <si>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</si>
  <si>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</si>
  <si>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</si>
  <si>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</si>
  <si>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</si>
  <si>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</si>
  <si>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</si>
  <si>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</si>
  <si>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</si>
  <si>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</si>
  <si>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</si>
  <si>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</si>
  <si>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</si>
  <si>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</si>
  <si>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</si>
  <si>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</si>
  <si>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</si>
  <si>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</si>
  <si>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</si>
  <si>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</si>
  <si>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</si>
  <si>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</si>
  <si>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</si>
  <si>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</si>
  <si>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</si>
  <si>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</si>
  <si>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</si>
  <si>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</si>
  <si>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</si>
  <si>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</si>
  <si>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</si>
  <si>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</si>
  <si>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</si>
  <si>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</si>
  <si>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</si>
  <si>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</si>
  <si>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</si>
  <si>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</si>
  <si>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</si>
  <si>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</si>
  <si>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</si>
  <si>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</si>
  <si>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</si>
  <si>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</si>
  <si>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</si>
  <si>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</si>
  <si>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</si>
  <si>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</si>
  <si>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</si>
  <si>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</si>
  <si>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</si>
  <si>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</si>
  <si>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</si>
  <si>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</si>
  <si>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</si>
  <si>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</si>
  <si>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</si>
  <si>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</si>
  <si>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</si>
  <si>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</si>
  <si>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</si>
  <si>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</si>
  <si>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</si>
  <si>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</si>
  <si>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</si>
  <si>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</si>
  <si>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</si>
  <si>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</si>
  <si>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</si>
  <si>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</si>
  <si>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</si>
  <si>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</si>
  <si>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</si>
  <si>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</si>
  <si>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</si>
  <si>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</si>
  <si>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</si>
  <si>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</si>
  <si>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</si>
  <si>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</si>
  <si>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</si>
  <si>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</si>
  <si>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</si>
  <si>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</si>
  <si>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</si>
  <si>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</si>
  <si>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</si>
  <si>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</si>
  <si>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</si>
  <si>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</si>
  <si>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</si>
  <si>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</si>
  <si>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</si>
  <si>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</si>
  <si>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</si>
  <si>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</si>
  <si>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</si>
  <si>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</si>
  <si>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</si>
  <si>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</si>
  <si>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</si>
  <si>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</si>
  <si>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</si>
  <si>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</si>
  <si>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</si>
  <si>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</si>
  <si>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</si>
  <si>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</si>
  <si>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</si>
  <si>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</si>
  <si>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</si>
  <si>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</si>
  <si>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</si>
  <si>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</si>
  <si>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</si>
  <si>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</si>
  <si>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</si>
  <si>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</si>
  <si>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</si>
  <si>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</si>
  <si>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</si>
  <si>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</si>
  <si>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</si>
  <si>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</si>
  <si>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</si>
  <si>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</si>
  <si>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</si>
  <si>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</si>
  <si>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</si>
  <si>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</si>
  <si>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</si>
  <si>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</si>
  <si>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</si>
  <si>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</si>
  <si>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</si>
  <si>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</si>
  <si>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</si>
  <si>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</si>
  <si>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</si>
  <si>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</si>
  <si>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</si>
  <si>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</si>
  <si>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</si>
  <si>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</si>
  <si>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</si>
  <si>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</si>
  <si>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</si>
  <si>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</si>
  <si>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</si>
  <si>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</si>
  <si>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</si>
  <si>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</si>
  <si>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</si>
  <si>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</si>
  <si>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</si>
  <si>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</si>
  <si>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</si>
  <si>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</si>
  <si>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</si>
  <si>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</si>
  <si>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</si>
  <si>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</si>
  <si>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</si>
  <si>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</si>
  <si>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</si>
  <si>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</si>
  <si>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</si>
  <si>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</si>
  <si>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</si>
  <si>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</si>
  <si>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</si>
  <si>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</si>
  <si>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</si>
  <si>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</si>
  <si>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</si>
  <si>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</si>
  <si>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</si>
  <si>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</si>
  <si>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</si>
  <si>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</si>
  <si>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</si>
  <si>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</si>
  <si>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</si>
  <si>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</si>
  <si>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</si>
  <si>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</si>
  <si>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</si>
  <si>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</si>
  <si>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</si>
  <si>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</si>
  <si>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</si>
  <si>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</si>
  <si>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</si>
  <si>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</si>
  <si>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</si>
  <si>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</si>
  <si>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</si>
  <si>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</si>
  <si>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</si>
  <si>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</si>
  <si>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</si>
  <si>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</si>
  <si>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</si>
  <si>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</si>
  <si>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</si>
  <si>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</si>
  <si>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</si>
  <si>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</si>
  <si>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</si>
  <si>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</si>
  <si>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</si>
  <si>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</si>
  <si>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</si>
  <si>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</si>
  <si>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</si>
  <si>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</si>
  <si>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</si>
  <si>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</si>
  <si>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</si>
  <si>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</si>
  <si>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</si>
  <si>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</si>
  <si>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</si>
  <si>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</si>
  <si>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</si>
  <si>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</si>
  <si>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</si>
  <si>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</si>
  <si>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</si>
  <si>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</si>
  <si>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</si>
  <si>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</si>
  <si>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</si>
  <si>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</si>
  <si>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</si>
  <si>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</si>
  <si>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</si>
  <si>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</si>
  <si>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</si>
  <si>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</si>
  <si>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</si>
  <si>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</si>
  <si>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</si>
  <si>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</si>
  <si>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</si>
  <si>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</si>
  <si>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</si>
  <si>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</si>
  <si>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</si>
  <si>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</si>
  <si>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</si>
  <si>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</si>
  <si>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</si>
  <si>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</si>
  <si>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</si>
  <si>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</si>
  <si>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</si>
  <si>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</si>
  <si>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</si>
  <si>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</si>
  <si>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</si>
  <si>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</si>
  <si>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</si>
  <si>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</si>
  <si>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</si>
  <si>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</si>
  <si>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</si>
  <si>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</si>
  <si>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</si>
  <si>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</si>
  <si>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</si>
  <si>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</si>
  <si>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</si>
  <si>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</si>
  <si>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</si>
  <si>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</si>
  <si>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</si>
  <si>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</si>
  <si>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</si>
  <si>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</si>
  <si>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</si>
  <si>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</si>
  <si>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</si>
  <si>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</si>
  <si>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</si>
  <si>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</si>
  <si>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</si>
  <si>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</si>
  <si>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</si>
  <si>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</si>
  <si>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</si>
  <si>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</si>
  <si>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</si>
  <si>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</si>
  <si>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</si>
  <si>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</si>
  <si>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</si>
  <si>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</si>
  <si>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</si>
  <si>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</si>
  <si>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</si>
  <si>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</si>
  <si>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</si>
  <si>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</si>
  <si>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</si>
  <si>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</si>
  <si>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</si>
  <si>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</si>
  <si>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</si>
  <si>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</si>
  <si>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</si>
  <si>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</si>
  <si>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</si>
  <si>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</si>
  <si>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</si>
  <si>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</si>
  <si>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</si>
  <si>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</si>
  <si>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</si>
  <si>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</si>
  <si>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</si>
  <si>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</si>
  <si>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</si>
  <si>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</si>
  <si>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</si>
  <si>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</si>
  <si>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</si>
  <si>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</si>
  <si>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</si>
  <si>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</si>
  <si>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</si>
  <si>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</si>
  <si>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</si>
  <si>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</si>
  <si>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</si>
  <si>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</si>
  <si>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</si>
  <si>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</si>
  <si>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</si>
  <si>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</si>
  <si>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</si>
  <si>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</si>
  <si>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</si>
  <si>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</si>
  <si>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</si>
  <si>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</si>
  <si>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</si>
  <si>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</si>
  <si>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</si>
  <si>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</si>
  <si>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</si>
  <si>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</si>
  <si>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</si>
  <si>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</si>
  <si>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</si>
  <si>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</si>
  <si>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</si>
  <si>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</si>
  <si>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</si>
  <si>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</si>
  <si>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</si>
  <si>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</si>
  <si>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</si>
  <si>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</si>
  <si>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</si>
  <si>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</si>
  <si>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</si>
  <si>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</si>
  <si>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</si>
  <si>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</si>
  <si>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</si>
  <si>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</si>
  <si>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</si>
  <si>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</si>
  <si>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</si>
  <si>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</si>
  <si>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</si>
  <si>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</si>
  <si>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</si>
  <si>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</si>
  <si>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</si>
  <si>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</si>
  <si>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</si>
  <si>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</si>
  <si>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</si>
  <si>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</si>
  <si>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</si>
  <si>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</si>
  <si>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</si>
  <si>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</si>
  <si>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</si>
  <si>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</si>
  <si>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</si>
  <si>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</si>
  <si>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</si>
  <si>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</si>
  <si>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</si>
  <si>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</si>
  <si>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</si>
  <si>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</si>
  <si>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</si>
  <si>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</si>
  <si>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</si>
  <si>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</si>
  <si>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</si>
  <si>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</si>
  <si>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</si>
  <si>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</si>
  <si>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</si>
  <si>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</si>
  <si>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</si>
  <si>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</si>
  <si>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</si>
  <si>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</si>
  <si>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</si>
  <si>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</si>
  <si>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</si>
  <si>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</si>
  <si>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</si>
  <si>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</si>
  <si>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</si>
  <si>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</si>
  <si>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</si>
  <si>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</si>
  <si>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</si>
  <si>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</si>
  <si>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</si>
  <si>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</si>
  <si>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</si>
  <si>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</si>
  <si>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</si>
  <si>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</si>
  <si>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</si>
  <si>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</si>
  <si>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</si>
  <si>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</si>
  <si>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</si>
  <si>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</si>
  <si>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</si>
  <si>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</si>
  <si>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</si>
  <si>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</si>
  <si>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</si>
  <si>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</si>
  <si>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</si>
  <si>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</si>
  <si>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</si>
  <si>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</si>
  <si>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</si>
  <si>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</si>
  <si>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</si>
  <si>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</si>
  <si>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</si>
  <si>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</si>
  <si>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</si>
  <si>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</si>
  <si>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</si>
  <si>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</si>
  <si>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</si>
  <si>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</si>
  <si>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</si>
  <si>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</si>
  <si>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</si>
  <si>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</si>
  <si>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</si>
  <si>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</si>
  <si>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</si>
  <si>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</si>
  <si>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</si>
  <si>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</si>
  <si>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</si>
  <si>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</si>
  <si>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</si>
  <si>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</si>
  <si>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</si>
  <si>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</si>
  <si>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</si>
  <si>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</si>
  <si>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</si>
  <si>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</si>
  <si>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</si>
  <si>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</si>
  <si>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</si>
  <si>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</si>
  <si>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</si>
  <si>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</si>
  <si>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</si>
  <si>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</si>
  <si>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</si>
  <si>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</si>
  <si>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</si>
  <si>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</si>
  <si>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</si>
  <si>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</si>
  <si>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</si>
  <si>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</si>
  <si>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</si>
  <si>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</si>
  <si>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</si>
  <si>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</si>
  <si>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</si>
  <si>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</si>
  <si>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</si>
  <si>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</si>
  <si>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</si>
  <si>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</si>
  <si>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</si>
  <si>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</si>
  <si>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</si>
  <si>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</si>
  <si>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</si>
  <si>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</si>
  <si>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</si>
  <si>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</si>
  <si>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</si>
  <si>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</si>
  <si>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</si>
  <si>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</si>
  <si>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</si>
  <si>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</si>
  <si>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</si>
  <si>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</si>
  <si>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</si>
  <si>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</si>
  <si>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</si>
  <si>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</si>
  <si>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</si>
  <si>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</si>
  <si>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</si>
  <si>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</si>
  <si>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</si>
  <si>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</si>
  <si>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</si>
  <si>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</si>
  <si>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</si>
  <si>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</si>
  <si>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</si>
  <si>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</si>
  <si>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</si>
  <si>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</si>
  <si>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</si>
  <si>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</si>
  <si>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</si>
  <si>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</si>
  <si>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</si>
  <si>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</si>
  <si>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</si>
  <si>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</si>
  <si>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</si>
  <si>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</si>
  <si>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</si>
  <si>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</si>
  <si>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</si>
  <si>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</si>
  <si>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</si>
  <si>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</si>
  <si>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</si>
  <si>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</si>
  <si>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</si>
  <si>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</si>
  <si>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</si>
  <si>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</si>
  <si>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</si>
  <si>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</si>
  <si>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</si>
  <si>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</si>
  <si>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</si>
  <si>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</si>
  <si>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</si>
  <si>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</si>
  <si>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</si>
  <si>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</si>
  <si>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</si>
  <si>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</si>
  <si>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</si>
  <si>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</si>
  <si>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</si>
  <si>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</si>
  <si>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</si>
  <si>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</si>
  <si>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</si>
  <si>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</si>
  <si>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</si>
  <si>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</si>
  <si>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</si>
  <si>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</si>
  <si>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</si>
  <si>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</si>
  <si>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</si>
  <si>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</si>
  <si>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</si>
  <si>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</si>
  <si>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</si>
  <si>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</si>
  <si>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</si>
  <si>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</si>
  <si>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</si>
  <si>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</si>
  <si>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</si>
  <si>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</si>
  <si>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</si>
  <si>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</si>
  <si>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</si>
  <si>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</si>
  <si>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</si>
  <si>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</si>
  <si>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</si>
  <si>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</si>
  <si>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</si>
  <si>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</si>
  <si>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</si>
  <si>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</si>
  <si>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</si>
  <si>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</si>
  <si>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</si>
  <si>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</si>
  <si>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</si>
  <si>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</si>
  <si>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</si>
  <si>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</si>
  <si>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</si>
  <si>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</si>
  <si>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</si>
  <si>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</si>
  <si>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</si>
  <si>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</si>
  <si>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</si>
  <si>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</si>
  <si>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</si>
  <si>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</si>
  <si>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</si>
  <si>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</si>
  <si>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</si>
  <si>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</si>
  <si>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</si>
  <si>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</si>
  <si>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</si>
  <si>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</si>
  <si>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</si>
  <si>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</si>
  <si>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</si>
  <si>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</si>
  <si>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</si>
  <si>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</si>
  <si>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</si>
  <si>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</si>
  <si>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</si>
  <si>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</si>
  <si>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</si>
  <si>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</si>
  <si>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</si>
  <si>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</si>
  <si>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</si>
  <si>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</si>
  <si>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</si>
  <si>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</si>
  <si>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</si>
  <si>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</si>
  <si>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</si>
  <si>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</si>
  <si>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</si>
  <si>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</si>
  <si>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</si>
  <si>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</si>
  <si>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</si>
  <si>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</si>
  <si>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</si>
  <si>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</si>
  <si>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</si>
  <si>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</si>
  <si>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</si>
  <si>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</si>
  <si>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</si>
  <si>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</si>
  <si>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</si>
  <si>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</si>
  <si>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</si>
  <si>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</si>
  <si>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</si>
  <si>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</si>
  <si>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</si>
  <si>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</si>
  <si>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</si>
  <si>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</si>
  <si>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</si>
  <si>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</si>
  <si>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</si>
  <si>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</si>
  <si>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</si>
  <si>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</si>
  <si>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</si>
  <si>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</si>
  <si>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</si>
  <si>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</si>
  <si>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</si>
  <si>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</si>
  <si>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</si>
  <si>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</si>
  <si>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</si>
  <si>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</si>
  <si>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</si>
  <si>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</si>
  <si>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</si>
  <si>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</si>
  <si>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</si>
  <si>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</si>
  <si>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</si>
  <si>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</si>
  <si>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</si>
  <si>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</si>
  <si>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</si>
  <si>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</si>
  <si>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</si>
  <si>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</si>
  <si>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</si>
  <si>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</si>
  <si>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</si>
  <si>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</si>
  <si>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</si>
  <si>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</si>
  <si>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</si>
  <si>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</si>
  <si>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</si>
  <si>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</si>
  <si>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</si>
  <si>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</si>
  <si>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</si>
  <si>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</si>
  <si>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</si>
  <si>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</si>
  <si>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</si>
  <si>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</si>
  <si>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</si>
  <si>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</si>
  <si>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</si>
  <si>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</si>
  <si>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</si>
  <si>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</si>
  <si>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</si>
  <si>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</si>
  <si>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</si>
  <si>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</si>
  <si>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</si>
  <si>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</si>
  <si>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</si>
  <si>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</si>
  <si>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</si>
  <si>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</si>
  <si>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</si>
  <si>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</si>
  <si>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</si>
  <si>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</si>
  <si>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</si>
  <si>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</si>
  <si>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</si>
  <si>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</si>
  <si>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</si>
  <si>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</si>
  <si>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</si>
  <si>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</si>
  <si>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</si>
  <si>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</si>
  <si>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</si>
  <si>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</si>
  <si>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</si>
  <si>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</si>
  <si>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</si>
  <si>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</si>
  <si>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</si>
  <si>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</si>
  <si>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</si>
  <si>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</si>
  <si>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</si>
  <si>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</si>
  <si>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</si>
  <si>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</si>
  <si>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</si>
  <si>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</si>
  <si>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</si>
  <si>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</si>
  <si>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</si>
  <si>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</si>
  <si>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</si>
  <si>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</si>
  <si>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</si>
  <si>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</si>
  <si>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</si>
  <si>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</si>
  <si>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</si>
  <si>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</si>
  <si>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</si>
  <si>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</si>
  <si>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</si>
  <si>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</si>
  <si>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</si>
  <si>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</si>
  <si>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</si>
  <si>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</si>
  <si>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</si>
  <si>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</si>
  <si>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</si>
  <si>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</si>
  <si>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</si>
  <si>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</si>
  <si>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</si>
  <si>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</si>
  <si>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</si>
  <si>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</si>
  <si>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</si>
  <si>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</si>
  <si>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</si>
  <si>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</si>
  <si>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</si>
  <si>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</si>
  <si>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</si>
  <si>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</si>
  <si>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</si>
  <si>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</si>
  <si>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</si>
  <si>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</si>
  <si>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</si>
  <si>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</si>
  <si>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</si>
  <si>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</si>
  <si>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</si>
  <si>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</si>
  <si>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</si>
  <si>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</si>
  <si>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</si>
  <si>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</si>
  <si>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</si>
  <si>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</si>
  <si>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</si>
  <si>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</si>
  <si>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</si>
  <si>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</si>
  <si>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</si>
  <si>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</si>
  <si>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</si>
  <si>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</si>
  <si>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</si>
  <si>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</si>
  <si>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</si>
  <si>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</si>
  <si>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</si>
  <si>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</si>
  <si>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</si>
  <si>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</si>
  <si>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</si>
  <si>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</si>
  <si>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</si>
  <si>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</si>
  <si>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</si>
  <si>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</si>
  <si>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</si>
  <si>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</si>
  <si>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</si>
  <si>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</si>
  <si>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</si>
  <si>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</si>
  <si>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</si>
  <si>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</si>
  <si>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</si>
  <si>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</si>
  <si>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</si>
  <si>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</si>
  <si>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</si>
  <si>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</si>
  <si>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</si>
  <si>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</si>
  <si>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</si>
  <si>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</si>
  <si>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</si>
  <si>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</si>
  <si>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</si>
  <si>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</si>
  <si>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</si>
  <si>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</si>
  <si>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</si>
  <si>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</si>
  <si>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</si>
  <si>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</si>
  <si>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</si>
  <si>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</si>
  <si>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</si>
  <si>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</si>
  <si>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</si>
  <si>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</si>
  <si>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</si>
  <si>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</si>
  <si>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</si>
  <si>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</si>
  <si>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</si>
  <si>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</si>
  <si>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</si>
  <si>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</si>
  <si>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</si>
  <si>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</si>
  <si>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</si>
  <si>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</si>
  <si>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</si>
  <si>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</si>
  <si>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</si>
  <si>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</si>
  <si>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</si>
  <si>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</si>
  <si>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</si>
  <si>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</si>
  <si>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</si>
  <si>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</si>
  <si>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</si>
  <si>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</si>
  <si>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</si>
  <si>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</si>
  <si>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</si>
  <si>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</si>
  <si>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</si>
  <si>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</si>
  <si>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</si>
  <si>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</si>
  <si>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</si>
  <si>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</si>
  <si>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</si>
  <si>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</si>
  <si>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</si>
  <si>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</si>
  <si>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</si>
  <si>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</si>
  <si>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</si>
  <si>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</si>
  <si>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</si>
  <si>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</si>
  <si>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</si>
  <si>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</si>
  <si>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</si>
  <si>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</si>
  <si>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</si>
  <si>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</si>
  <si>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</si>
  <si>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</si>
  <si>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</si>
  <si>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</si>
  <si>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</si>
  <si>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</si>
  <si>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</si>
  <si>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</si>
  <si>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</si>
  <si>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</si>
  <si>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</si>
  <si>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</si>
  <si>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</si>
  <si>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</si>
  <si>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</si>
  <si>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</si>
  <si>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</si>
  <si>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</si>
  <si>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</si>
  <si>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</si>
  <si>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</si>
  <si>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</si>
  <si>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</si>
  <si>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</si>
  <si>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</si>
  <si>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</si>
  <si>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</si>
  <si>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</si>
  <si>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</si>
  <si>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</si>
  <si>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</si>
  <si>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</si>
  <si>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</si>
  <si>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</si>
  <si>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</si>
  <si>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</si>
  <si>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</si>
  <si>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</si>
  <si>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</si>
  <si>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</si>
  <si>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</si>
  <si>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</si>
  <si>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</si>
  <si>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</si>
  <si>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</si>
  <si>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</si>
  <si>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</si>
  <si>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</si>
  <si>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</si>
  <si>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</si>
  <si>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</si>
  <si>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</si>
  <si>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</si>
  <si>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</si>
  <si>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</si>
  <si>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</si>
  <si>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</si>
  <si>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</si>
  <si>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</si>
  <si>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</si>
  <si>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</si>
  <si>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</si>
  <si>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</si>
  <si>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</si>
  <si>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</si>
  <si>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</si>
  <si>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</si>
  <si>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</si>
  <si>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</si>
  <si>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</si>
  <si>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</si>
  <si>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</si>
  <si>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</si>
  <si>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</si>
  <si>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</si>
  <si>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</si>
  <si>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</si>
  <si>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</si>
  <si>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</si>
  <si>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</si>
  <si>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</si>
  <si>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</si>
  <si>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</si>
  <si>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</si>
  <si>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</si>
  <si>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</si>
  <si>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</si>
  <si>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</si>
  <si>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</si>
  <si>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</si>
  <si>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</si>
  <si>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</si>
  <si>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</si>
  <si>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</si>
  <si>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</si>
  <si>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</si>
  <si>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</si>
  <si>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</si>
  <si>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</si>
  <si>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</si>
  <si>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</si>
  <si>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</si>
  <si>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</si>
  <si>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</si>
  <si>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</si>
  <si>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</si>
  <si>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</si>
  <si>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</si>
  <si>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</si>
  <si>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</si>
  <si>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</si>
  <si>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</si>
  <si>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</si>
  <si>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</si>
  <si>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</si>
  <si>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</si>
  <si>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</si>
  <si>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</si>
  <si>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</si>
  <si>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</si>
  <si>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</si>
  <si>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</si>
  <si>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</si>
  <si>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</si>
  <si>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</si>
  <si>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</si>
  <si>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</si>
  <si>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</si>
  <si>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</si>
  <si>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</si>
  <si>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</si>
  <si>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</si>
  <si>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</si>
  <si>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</si>
  <si>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</si>
  <si>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</si>
  <si>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</si>
  <si>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</si>
  <si>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</si>
  <si>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</si>
  <si>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</si>
  <si>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</si>
  <si>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</si>
  <si>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</si>
  <si>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</si>
  <si>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</si>
  <si>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</si>
  <si>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</si>
  <si>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</si>
  <si>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</si>
  <si>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</si>
  <si>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</si>
  <si>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</si>
  <si>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</si>
  <si>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</si>
  <si>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</si>
  <si>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</si>
  <si>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</si>
  <si>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</si>
  <si>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</si>
  <si>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</si>
  <si>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</si>
  <si>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</si>
  <si>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</si>
  <si>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</si>
  <si>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</si>
  <si>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</si>
  <si>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</si>
  <si>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</si>
  <si>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</si>
  <si>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</si>
  <si>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</si>
  <si>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</si>
  <si>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</si>
  <si>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</si>
  <si>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</si>
  <si>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</si>
  <si>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</si>
  <si>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</si>
  <si>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</si>
  <si>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</si>
  <si>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</si>
  <si>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</si>
  <si>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</si>
  <si>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</si>
  <si>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</si>
  <si>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</si>
  <si>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</si>
  <si>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</si>
  <si>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</si>
  <si>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</si>
  <si>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</si>
  <si>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</si>
  <si>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</si>
  <si>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</si>
  <si>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</si>
  <si>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</si>
  <si>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</si>
  <si>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</si>
  <si>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</si>
  <si>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</si>
  <si>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</si>
  <si>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</si>
  <si>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</si>
  <si>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</si>
  <si>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</si>
  <si>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</si>
  <si>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</si>
  <si>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</si>
  <si>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</si>
  <si>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</si>
  <si>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</si>
  <si>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</si>
  <si>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</si>
  <si>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</si>
  <si>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</si>
  <si>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</si>
  <si>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</si>
  <si>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</si>
  <si>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</si>
  <si>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</si>
  <si>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</si>
  <si>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</si>
  <si>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</si>
  <si>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</si>
  <si>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</si>
  <si>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</si>
  <si>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</si>
  <si>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</si>
  <si>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</si>
  <si>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</si>
  <si>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</si>
  <si>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</si>
  <si>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</si>
  <si>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</si>
  <si>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</si>
  <si>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</si>
  <si>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</si>
  <si>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</si>
  <si>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</si>
  <si>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</si>
  <si>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</si>
  <si>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</si>
  <si>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</si>
  <si>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</si>
  <si>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</si>
  <si>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</si>
  <si>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</si>
  <si>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</si>
  <si>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</si>
  <si>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</si>
  <si>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</si>
  <si>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</si>
  <si>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</si>
  <si>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</si>
  <si>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</si>
  <si>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</si>
  <si>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</si>
  <si>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</si>
  <si>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</si>
  <si>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</si>
  <si>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</si>
  <si>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</si>
  <si>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</si>
  <si>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</si>
  <si>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</si>
  <si>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</si>
  <si>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</si>
  <si>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</si>
  <si>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</si>
  <si>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</si>
  <si>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</si>
  <si>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</si>
  <si>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</si>
  <si>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</si>
  <si>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</si>
  <si>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</si>
  <si>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</si>
  <si>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</si>
  <si>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</si>
  <si>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</si>
  <si>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</si>
  <si>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</si>
  <si>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</si>
  <si>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</si>
  <si>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</si>
  <si>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</si>
  <si>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</si>
  <si>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</si>
  <si>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</si>
  <si>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</si>
  <si>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</si>
  <si>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</si>
  <si>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</si>
  <si>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</si>
  <si>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</si>
  <si>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</si>
  <si>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</si>
  <si>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</si>
  <si>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</si>
  <si>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</si>
  <si>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</si>
  <si>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</si>
  <si>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</si>
  <si>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</si>
  <si>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</si>
  <si>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</si>
  <si>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</si>
  <si>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</si>
  <si>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</si>
  <si>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</si>
  <si>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</si>
  <si>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</si>
  <si>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</si>
  <si>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</si>
  <si>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</si>
  <si>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</si>
  <si>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</si>
  <si>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</si>
  <si>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</si>
  <si>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</si>
  <si>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</si>
  <si>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</si>
  <si>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</si>
  <si>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</si>
  <si>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</si>
  <si>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</si>
  <si>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</si>
  <si>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</si>
  <si>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</si>
  <si>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</si>
  <si>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</si>
  <si>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</si>
  <si>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</si>
  <si>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</si>
  <si>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</si>
  <si>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</si>
  <si>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</si>
  <si>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</si>
  <si>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</si>
  <si>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</si>
  <si>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</si>
  <si>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</si>
  <si>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</si>
  <si>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</si>
  <si>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</si>
  <si>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</si>
  <si>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</si>
  <si>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</si>
  <si>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</si>
  <si>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</si>
  <si>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</si>
  <si>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</si>
  <si>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</si>
  <si>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</si>
  <si>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</si>
  <si>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</si>
  <si>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</si>
  <si>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</si>
  <si>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</si>
  <si>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</si>
  <si>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</si>
  <si>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</si>
  <si>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</si>
  <si>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</si>
  <si>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</si>
  <si>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</si>
  <si>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</si>
  <si>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</si>
  <si>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</si>
  <si>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</si>
  <si>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</si>
  <si>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</si>
  <si>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</si>
  <si>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</si>
  <si>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</si>
  <si>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</si>
  <si>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</si>
  <si>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</si>
  <si>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</si>
  <si>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</si>
  <si>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</si>
  <si>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</si>
  <si>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</si>
  <si>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</si>
  <si>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</si>
  <si>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</si>
  <si>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</si>
  <si>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</si>
  <si>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</si>
  <si>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</si>
  <si>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</si>
  <si>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</si>
  <si>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</si>
  <si>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</si>
  <si>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</si>
  <si>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</si>
  <si>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</si>
  <si>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</si>
  <si>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</si>
  <si>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</si>
  <si>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</si>
  <si>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</si>
  <si>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</si>
  <si>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</si>
  <si>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</si>
  <si>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</si>
  <si>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</si>
  <si>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</si>
  <si>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</si>
  <si>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</si>
  <si>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</si>
  <si>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</si>
  <si>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</si>
  <si>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</si>
  <si>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</si>
  <si>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</si>
  <si>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</si>
  <si>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</si>
  <si>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</si>
  <si>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</si>
  <si>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</si>
  <si>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</si>
  <si>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</si>
  <si>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</si>
  <si>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</si>
  <si>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</si>
  <si>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</si>
  <si>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</si>
  <si>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</si>
  <si>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</si>
  <si>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</si>
  <si>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</si>
  <si>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</si>
  <si>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</si>
  <si>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</si>
  <si>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</si>
  <si>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</si>
  <si>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</si>
  <si>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</si>
  <si>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</si>
  <si>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</si>
  <si>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</si>
  <si>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</si>
  <si>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</si>
  <si>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</si>
  <si>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</si>
  <si>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</si>
  <si>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</si>
  <si>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</si>
  <si>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</si>
  <si>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</si>
  <si>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</si>
  <si>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</si>
  <si>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</si>
  <si>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</si>
  <si>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</si>
  <si>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</si>
  <si>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</si>
  <si>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</si>
  <si>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</si>
  <si>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</si>
  <si>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</si>
  <si>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</si>
  <si>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</si>
  <si>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</si>
  <si>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</si>
  <si>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</si>
  <si>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</si>
  <si>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</si>
  <si>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</si>
  <si>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</si>
  <si>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</si>
  <si>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</si>
  <si>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</si>
  <si>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</si>
  <si>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</si>
  <si>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</si>
  <si>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</si>
  <si>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</si>
  <si>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</si>
  <si>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</si>
  <si>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</si>
  <si>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</si>
  <si>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</si>
  <si>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</si>
  <si>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</si>
  <si>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</si>
  <si>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</si>
  <si>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</si>
  <si>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</si>
  <si>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</si>
  <si>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</si>
  <si>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</si>
  <si>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</si>
  <si>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</si>
  <si>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</si>
  <si>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</si>
  <si>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</si>
  <si>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</si>
  <si>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</si>
  <si>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</si>
  <si>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</si>
  <si>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</si>
  <si>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</si>
  <si>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</si>
  <si>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</si>
  <si>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</si>
  <si>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</si>
  <si>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</si>
  <si>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</si>
  <si>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</si>
  <si>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</si>
  <si>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</si>
  <si>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</si>
  <si>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</si>
  <si>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</si>
  <si>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</si>
  <si>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</si>
  <si>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</si>
  <si>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</si>
  <si>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</si>
  <si>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</si>
  <si>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</si>
  <si>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</si>
  <si>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</si>
  <si>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</si>
  <si>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</si>
  <si>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</si>
  <si>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</si>
  <si>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</si>
  <si>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</si>
  <si>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</si>
  <si>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</si>
  <si>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</si>
  <si>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</si>
  <si>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</si>
  <si>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</si>
  <si>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</si>
  <si>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</si>
  <si>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</si>
  <si>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</si>
  <si>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</si>
  <si>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</si>
  <si>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</si>
  <si>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</si>
  <si>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</si>
  <si>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</si>
  <si>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</si>
  <si>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</si>
  <si>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</si>
  <si>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</si>
  <si>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</si>
  <si>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</si>
  <si>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</si>
  <si>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</si>
  <si>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</si>
  <si>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</si>
  <si>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</si>
  <si>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</si>
  <si>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</si>
  <si>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</si>
  <si>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</si>
  <si>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</si>
  <si>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</si>
  <si>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</si>
  <si>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</si>
  <si>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</si>
  <si>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</si>
  <si>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</si>
  <si>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</si>
  <si>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</si>
  <si>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</si>
  <si>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</si>
  <si>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</si>
  <si>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</si>
  <si>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</si>
  <si>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</si>
  <si>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</si>
  <si>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</si>
  <si>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</si>
  <si>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</si>
  <si>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</si>
  <si>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</si>
  <si>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</si>
  <si>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</si>
  <si>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</si>
  <si>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</si>
  <si>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</si>
  <si>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</si>
  <si>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</si>
  <si>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</si>
  <si>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</si>
  <si>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</si>
  <si>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</si>
  <si>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</si>
  <si>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</si>
  <si>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</si>
  <si>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</si>
  <si>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</si>
  <si>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</si>
  <si>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</si>
  <si>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</si>
  <si>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</si>
  <si>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</si>
  <si>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</si>
  <si>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</si>
  <si>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</si>
  <si>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</si>
  <si>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</si>
  <si>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</si>
  <si>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</si>
  <si>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</si>
  <si>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</si>
  <si>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</si>
  <si>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</si>
  <si>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</si>
  <si>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</si>
  <si>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</si>
  <si>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</si>
  <si>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</si>
  <si>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</si>
  <si>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</si>
  <si>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</si>
  <si>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</si>
  <si>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</si>
  <si>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</si>
  <si>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</si>
  <si>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</si>
  <si>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</si>
  <si>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</si>
  <si>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</si>
  <si>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</si>
  <si>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</si>
  <si>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</si>
  <si>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</si>
  <si>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</si>
  <si>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</si>
  <si>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</si>
  <si>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</si>
  <si>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</si>
  <si>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</si>
  <si>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</si>
  <si>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</si>
  <si>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</si>
  <si>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</si>
  <si>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</si>
  <si>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</si>
  <si>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</si>
  <si>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</si>
  <si>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</si>
  <si>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</si>
  <si>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</si>
  <si>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</si>
  <si>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</si>
  <si>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</si>
  <si>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</si>
  <si>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</si>
  <si>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</si>
  <si>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</si>
  <si>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</si>
  <si>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</si>
  <si>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</si>
  <si>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</si>
  <si>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</si>
  <si>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</si>
  <si>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</si>
  <si>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</si>
  <si>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</si>
  <si>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</si>
  <si>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</si>
  <si>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</si>
  <si>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</si>
  <si>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</si>
  <si>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</si>
  <si>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</si>
  <si>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</si>
  <si>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</si>
  <si>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</si>
  <si>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</si>
  <si>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</si>
  <si>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</si>
  <si>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</si>
  <si>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</si>
  <si>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</si>
  <si>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</si>
  <si>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</si>
  <si>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</si>
  <si>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</si>
  <si>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</si>
  <si>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</si>
  <si>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</si>
  <si>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</si>
  <si>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</si>
  <si>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</si>
  <si>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</si>
  <si>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</si>
  <si>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</si>
  <si>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</si>
  <si>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</si>
  <si>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</si>
  <si>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</si>
  <si>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</si>
  <si>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</si>
  <si>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</si>
  <si>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</si>
  <si>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</si>
  <si>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</si>
  <si>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</si>
  <si>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</si>
  <si>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</si>
  <si>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</si>
  <si>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</si>
  <si>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</si>
  <si>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</si>
  <si>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</si>
  <si>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</si>
  <si>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</si>
  <si>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</si>
  <si>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</si>
  <si>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</si>
  <si>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</si>
  <si>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</si>
  <si>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</si>
  <si>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</si>
  <si>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</si>
  <si>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</si>
  <si>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</si>
  <si>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</si>
  <si>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</si>
  <si>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</si>
  <si>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</si>
  <si>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</si>
  <si>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</si>
  <si>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</si>
  <si>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</si>
  <si>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</si>
  <si>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</si>
  <si>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</si>
  <si>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</si>
  <si>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</si>
  <si>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</si>
  <si>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</si>
  <si>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</si>
  <si>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</si>
  <si>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</si>
  <si>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</si>
  <si>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</si>
  <si>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</si>
  <si>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</si>
  <si>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</si>
  <si>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</si>
  <si>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</si>
  <si>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</si>
  <si>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</si>
  <si>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</si>
  <si>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</si>
  <si>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</si>
  <si>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</si>
  <si>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</si>
  <si>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</si>
  <si>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</si>
  <si>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</si>
  <si>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</si>
  <si>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</si>
  <si>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</si>
  <si>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</si>
  <si>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</si>
  <si>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</si>
  <si>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</si>
  <si>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</si>
  <si>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</si>
  <si>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</si>
  <si>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</si>
  <si>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</si>
  <si>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</si>
  <si>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</si>
  <si>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</si>
  <si>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</si>
  <si>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</si>
  <si>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</si>
  <si>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</si>
  <si>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</si>
  <si>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</si>
  <si>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</si>
  <si>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</si>
  <si>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</si>
  <si>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</si>
  <si>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</si>
  <si>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</si>
  <si>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</si>
  <si>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</si>
  <si>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</si>
  <si>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</si>
  <si>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</si>
  <si>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</si>
  <si>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</si>
  <si>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</si>
  <si>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</si>
  <si>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</si>
  <si>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</si>
  <si>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</si>
  <si>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</si>
  <si>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</si>
  <si>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</si>
  <si>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</si>
  <si>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</si>
  <si>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</si>
  <si>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</si>
  <si>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</si>
  <si>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</si>
  <si>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</si>
  <si>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</si>
  <si>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</si>
  <si>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</si>
  <si>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</si>
  <si>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</si>
  <si>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</si>
  <si>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</si>
  <si>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</si>
  <si>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</si>
  <si>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</si>
  <si>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</si>
  <si>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</si>
  <si>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</si>
  <si>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</si>
  <si>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</si>
  <si>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</si>
  <si>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</si>
  <si>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</si>
  <si>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</si>
  <si>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</si>
  <si>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</si>
  <si>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</si>
  <si>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</si>
  <si>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</si>
  <si>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</si>
  <si>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</si>
  <si>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</si>
  <si>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</si>
  <si>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</si>
  <si>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</si>
  <si>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</si>
  <si>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</si>
  <si>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</si>
  <si>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</si>
  <si>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</si>
  <si>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</si>
  <si>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</si>
  <si>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</si>
  <si>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</si>
  <si>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</si>
  <si>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</si>
  <si>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</si>
  <si>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</si>
  <si>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</si>
  <si>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</si>
  <si>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</si>
  <si>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</si>
  <si>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</si>
  <si>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</si>
  <si>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</si>
  <si>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</si>
  <si>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</si>
  <si>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</si>
  <si>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</si>
  <si>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</si>
  <si>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</si>
  <si>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</si>
  <si>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</si>
  <si>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</si>
  <si>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</si>
  <si>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</si>
  <si>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</si>
  <si>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</si>
  <si>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</si>
  <si>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</si>
  <si>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</si>
  <si>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</si>
  <si>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</si>
  <si>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</si>
  <si>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</si>
  <si>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</si>
  <si>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</si>
  <si>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</si>
  <si>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</si>
  <si>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</si>
  <si>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</si>
  <si>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</si>
  <si>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</si>
  <si>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</si>
  <si>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</si>
  <si>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</si>
  <si>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</si>
  <si>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</si>
  <si>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</si>
  <si>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</si>
  <si>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</si>
  <si>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</si>
  <si>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</si>
  <si>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</si>
  <si>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</si>
  <si>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</si>
  <si>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</si>
  <si>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</si>
  <si>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</si>
  <si>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</si>
  <si>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</si>
  <si>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</si>
  <si>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</si>
  <si>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</si>
  <si>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</si>
  <si>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</si>
  <si>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</si>
  <si>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</si>
  <si>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</si>
  <si>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</si>
  <si>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</si>
  <si>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</si>
  <si>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</si>
  <si>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</si>
  <si>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</si>
  <si>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</si>
  <si>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</si>
  <si>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</si>
  <si>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</si>
  <si>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</si>
  <si>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</si>
  <si>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</si>
  <si>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</si>
  <si>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</si>
  <si>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</si>
  <si>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</si>
  <si>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</si>
  <si>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</si>
  <si>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</si>
  <si>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</si>
  <si>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</si>
  <si>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</si>
  <si>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</si>
  <si>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</si>
  <si>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</si>
  <si>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</si>
  <si>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</si>
  <si>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</si>
  <si>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</si>
  <si>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</si>
  <si>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</si>
  <si>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</si>
  <si>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</si>
  <si>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</si>
  <si>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</si>
  <si>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</si>
  <si>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</si>
  <si>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</si>
  <si>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</si>
  <si>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</si>
  <si>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</si>
  <si>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</si>
  <si>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</si>
  <si>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</si>
  <si>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</si>
  <si>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</si>
  <si>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</si>
  <si>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</si>
  <si>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</si>
  <si>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</si>
  <si>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</si>
  <si>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</si>
  <si>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</si>
  <si>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</si>
  <si>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</si>
  <si>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</si>
  <si>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</si>
  <si>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</si>
  <si>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</si>
  <si>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</si>
  <si>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</si>
  <si>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</si>
  <si>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</si>
  <si>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</si>
  <si>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</si>
  <si>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</si>
  <si>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</si>
  <si>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</si>
  <si>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</si>
  <si>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</si>
  <si>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</si>
  <si>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</si>
  <si>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</si>
  <si>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</si>
  <si>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</si>
  <si>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</si>
  <si>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</si>
  <si>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</si>
  <si>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</si>
  <si>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</si>
  <si>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</si>
  <si>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</si>
  <si>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</si>
  <si>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</si>
  <si>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</si>
  <si>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</si>
  <si>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</si>
  <si>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</si>
  <si>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</si>
  <si>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</si>
  <si>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</si>
  <si>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</si>
  <si>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</si>
  <si>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</si>
  <si>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</si>
  <si>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</si>
  <si>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</si>
  <si>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</si>
  <si>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</si>
  <si>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</si>
  <si>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</si>
  <si>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</si>
  <si>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</si>
  <si>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</si>
  <si>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</si>
  <si>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</si>
  <si>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</si>
  <si>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</si>
  <si>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</si>
  <si>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</si>
  <si>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</si>
  <si>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</si>
  <si>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</si>
  <si>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</si>
  <si>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</si>
  <si>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</si>
  <si>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</si>
  <si>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</si>
  <si>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</si>
  <si>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</si>
  <si>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</si>
  <si>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</si>
  <si>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</si>
  <si>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</si>
  <si>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</si>
  <si>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</si>
  <si>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</si>
  <si>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</si>
  <si>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</si>
  <si>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</si>
  <si>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</si>
  <si>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</si>
  <si>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</si>
  <si>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</si>
  <si>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</si>
  <si>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</si>
  <si>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</si>
  <si>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</si>
  <si>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</si>
  <si>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</si>
  <si>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</si>
  <si>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</si>
  <si>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</si>
  <si>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</si>
  <si>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</si>
  <si>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</si>
  <si>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</si>
  <si>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</si>
  <si>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</si>
  <si>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</si>
  <si>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</si>
  <si>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</si>
  <si>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</si>
  <si>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</si>
  <si>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</si>
  <si>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</si>
  <si>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</si>
  <si>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</si>
  <si>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</si>
  <si>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</si>
  <si>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</si>
  <si>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</si>
  <si>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</si>
  <si>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</si>
  <si>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</si>
  <si>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</si>
  <si>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</si>
  <si>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</si>
  <si>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</si>
  <si>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</si>
  <si>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</si>
  <si>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</si>
  <si>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</si>
  <si>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</si>
  <si>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</si>
  <si>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</si>
  <si>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</si>
  <si>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</si>
  <si>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</si>
  <si>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</si>
  <si>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</si>
  <si>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</si>
  <si>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</si>
  <si>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</si>
  <si>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</si>
  <si>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</si>
  <si>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</si>
  <si>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</si>
  <si>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</si>
  <si>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</si>
  <si>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</si>
  <si>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</si>
  <si>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</si>
  <si>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</si>
  <si>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</si>
  <si>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</si>
  <si>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</si>
  <si>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</si>
  <si>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</si>
  <si>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</si>
  <si>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</si>
  <si>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</si>
  <si>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</si>
  <si>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</si>
  <si>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</si>
  <si>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</si>
  <si>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</si>
  <si>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</si>
  <si>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</si>
  <si>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</si>
  <si>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</si>
  <si>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</si>
  <si>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</si>
  <si>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</si>
  <si>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</si>
  <si>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</si>
  <si>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</si>
  <si>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</si>
  <si>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</si>
  <si>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</si>
  <si>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</si>
  <si>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</si>
  <si>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</si>
  <si>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</si>
  <si>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</si>
  <si>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</si>
  <si>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</si>
  <si>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</si>
  <si>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</si>
  <si>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</si>
  <si>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</si>
  <si>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</si>
  <si>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</si>
  <si>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</si>
  <si>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</si>
  <si>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</si>
  <si>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</si>
  <si>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</si>
  <si>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</si>
  <si>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</si>
  <si>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</si>
  <si>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</si>
  <si>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</si>
  <si>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</si>
  <si>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</si>
  <si>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</si>
  <si>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</si>
  <si>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</si>
  <si>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</si>
  <si>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</si>
  <si>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</si>
  <si>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</si>
  <si>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</si>
  <si>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</si>
  <si>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</si>
  <si>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</si>
  <si>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</si>
  <si>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</si>
  <si>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</si>
  <si>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</si>
  <si>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</si>
  <si>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</si>
  <si>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</si>
  <si>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</si>
  <si>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</si>
  <si>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</si>
  <si>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</si>
  <si>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</si>
  <si>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</si>
  <si>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</si>
  <si>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</si>
  <si>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</si>
  <si>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</si>
  <si>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</si>
  <si>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</si>
  <si>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</si>
  <si>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</si>
  <si>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</si>
  <si>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</si>
  <si>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</si>
  <si>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</si>
  <si>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</si>
  <si>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</si>
  <si>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</si>
  <si>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</si>
  <si>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</si>
  <si>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</si>
  <si>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</si>
  <si>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</si>
  <si>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</si>
  <si>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</si>
  <si>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</si>
  <si>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</si>
  <si>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</si>
  <si>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</si>
  <si>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</si>
  <si>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</si>
  <si>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</si>
  <si>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</si>
  <si>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</si>
  <si>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</si>
  <si>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</si>
  <si>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</si>
  <si>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</si>
  <si>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</si>
  <si>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</si>
  <si>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</si>
  <si>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</si>
  <si>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</si>
  <si>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</si>
  <si>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</si>
  <si>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</si>
  <si>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</si>
  <si>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</si>
  <si>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</si>
  <si>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</si>
  <si>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</si>
  <si>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</si>
  <si>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</si>
  <si>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</si>
  <si>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</si>
  <si>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</si>
  <si>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</si>
  <si>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</si>
  <si>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</si>
  <si>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</si>
  <si>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</si>
  <si>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</si>
  <si>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</si>
  <si>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</si>
  <si>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</si>
  <si>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</si>
  <si>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</si>
  <si>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</si>
  <si>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</si>
  <si>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</si>
  <si>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</si>
  <si>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</si>
  <si>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</si>
  <si>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</si>
  <si>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</si>
  <si>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</si>
  <si>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</si>
  <si>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</si>
  <si>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</si>
  <si>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</si>
  <si>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</si>
  <si>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</si>
  <si>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</si>
  <si>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</si>
  <si>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</si>
  <si>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</si>
  <si>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</si>
  <si>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</si>
  <si>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</si>
  <si>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</si>
  <si>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</si>
  <si>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</si>
  <si>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</si>
  <si>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</si>
  <si>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</si>
  <si>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</si>
  <si>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</si>
  <si>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</si>
  <si>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</si>
  <si>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</si>
  <si>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</si>
  <si>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</si>
  <si>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</si>
  <si>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</si>
  <si>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</si>
  <si>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</si>
  <si>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</si>
  <si>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</si>
  <si>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</si>
  <si>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</si>
  <si>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</si>
  <si>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</si>
  <si>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</si>
  <si>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</si>
  <si>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</si>
  <si>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</si>
  <si>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</si>
  <si>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</si>
  <si>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</si>
  <si>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</si>
  <si>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</si>
  <si>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</si>
  <si>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</si>
  <si>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</si>
  <si>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</si>
  <si>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</si>
  <si>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</si>
  <si>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</si>
  <si>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</si>
  <si>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</si>
  <si>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</si>
  <si>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</si>
  <si>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</si>
  <si>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</si>
  <si>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</si>
  <si>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</si>
  <si>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</si>
  <si>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</si>
  <si>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</si>
  <si>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</si>
  <si>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</si>
  <si>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</si>
  <si>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</si>
  <si>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</si>
  <si>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</si>
  <si>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</si>
  <si>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</si>
  <si>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</si>
  <si>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</si>
  <si>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</si>
  <si>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</si>
  <si>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</si>
  <si>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</si>
  <si>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</si>
  <si>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</si>
  <si>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</si>
  <si>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</si>
  <si>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</si>
  <si>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</si>
  <si>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</si>
  <si>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</si>
  <si>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</si>
  <si>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</si>
  <si>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</si>
  <si>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</si>
  <si>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</si>
  <si>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</si>
  <si>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</si>
  <si>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</si>
  <si>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</si>
  <si>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</si>
  <si>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</si>
  <si>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</si>
  <si>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</si>
  <si>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</si>
  <si>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</si>
  <si>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</si>
  <si>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</si>
  <si>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</si>
  <si>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</si>
  <si>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</si>
  <si>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</si>
  <si>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</si>
  <si>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</si>
  <si>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</si>
  <si>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</si>
  <si>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</si>
  <si>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</si>
  <si>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</si>
  <si>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</si>
  <si>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</si>
  <si>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</si>
  <si>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</si>
  <si>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</si>
  <si>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</si>
  <si>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</si>
  <si>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</si>
  <si>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</si>
  <si>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</si>
  <si>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</si>
  <si>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</si>
  <si>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</si>
  <si>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</si>
  <si>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</si>
  <si>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</si>
  <si>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</si>
  <si>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</si>
  <si>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</si>
  <si>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</si>
  <si>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</si>
  <si>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</si>
  <si>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</si>
  <si>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</si>
  <si>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</si>
  <si>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</si>
  <si>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</si>
  <si>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</si>
  <si>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</si>
  <si>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</si>
  <si>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</si>
  <si>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</si>
  <si>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</si>
  <si>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</si>
  <si>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</si>
  <si>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</si>
  <si>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</si>
  <si>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</si>
  <si>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</si>
  <si>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</si>
  <si>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</si>
  <si>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</si>
  <si>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</si>
  <si>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</si>
  <si>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</si>
  <si>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</si>
  <si>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</si>
  <si>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</si>
  <si>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</si>
  <si>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</si>
  <si>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</si>
  <si>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</si>
  <si>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</si>
  <si>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</si>
  <si>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</si>
  <si>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</si>
  <si>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</si>
  <si>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</si>
  <si>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</si>
  <si>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</si>
  <si>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</si>
  <si>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</si>
  <si>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</si>
  <si>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</si>
  <si>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</si>
  <si>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</si>
  <si>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</si>
  <si>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</si>
  <si>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</si>
  <si>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</si>
  <si>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</si>
  <si>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</si>
  <si>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</si>
  <si>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</si>
  <si>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</si>
  <si>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</si>
  <si>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</si>
  <si>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</si>
  <si>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</si>
  <si>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</si>
  <si>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</si>
  <si>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</si>
  <si>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</si>
  <si>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</si>
  <si>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</si>
  <si>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</si>
  <si>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</si>
  <si>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</si>
  <si>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</si>
  <si>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</si>
  <si>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</si>
  <si>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</si>
  <si>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</si>
  <si>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</si>
  <si>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</si>
  <si>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</si>
  <si>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</si>
  <si>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</si>
  <si>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</si>
  <si>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</si>
  <si>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</si>
  <si>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</si>
  <si>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</si>
  <si>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</si>
  <si>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</si>
  <si>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</si>
  <si>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</si>
  <si>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</si>
  <si>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</si>
  <si>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</si>
  <si>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</si>
  <si>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</si>
  <si>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</si>
  <si>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</si>
  <si>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</si>
  <si>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</si>
  <si>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</si>
  <si>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</si>
  <si>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</si>
  <si>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</si>
  <si>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</si>
  <si>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</si>
  <si>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</si>
  <si>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</si>
  <si>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</si>
  <si>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</si>
  <si>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</si>
  <si>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</si>
  <si>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</si>
  <si>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</si>
  <si>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</si>
  <si>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</si>
  <si>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</si>
  <si>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</si>
  <si>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</si>
  <si>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</si>
  <si>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</si>
  <si>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</si>
  <si>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</si>
  <si>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</si>
  <si>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</si>
  <si>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</si>
  <si>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</si>
  <si>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</si>
  <si>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</si>
  <si>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</si>
  <si>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</si>
  <si>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</si>
  <si>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</si>
  <si>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</si>
  <si>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</si>
  <si>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</si>
  <si>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</si>
  <si>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</si>
  <si>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</si>
  <si>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</si>
  <si>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</si>
  <si>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</si>
  <si>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</si>
  <si>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</si>
  <si>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</si>
  <si>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</si>
  <si>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</si>
  <si>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</si>
  <si>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</si>
  <si>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</si>
  <si>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</si>
  <si>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</si>
  <si>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</si>
  <si>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</si>
  <si>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</si>
  <si>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</si>
  <si>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</si>
  <si>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</si>
  <si>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</si>
  <si>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</si>
  <si>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</si>
  <si>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</si>
  <si>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</si>
  <si>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</si>
  <si>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</si>
  <si>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</si>
  <si>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</si>
  <si>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</si>
  <si>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</si>
  <si>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</si>
  <si>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</si>
  <si>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</si>
  <si>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</si>
  <si>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</si>
  <si>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</si>
  <si>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</si>
  <si>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</si>
  <si>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</si>
  <si>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</si>
  <si>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</si>
  <si>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</si>
  <si>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</si>
  <si>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</si>
  <si>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</si>
  <si>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</si>
  <si>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</si>
  <si>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</si>
  <si>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</si>
  <si>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</si>
  <si>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</si>
  <si>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</si>
  <si>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</si>
  <si>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</si>
  <si>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</si>
  <si>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</si>
  <si>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</si>
  <si>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</si>
  <si>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</si>
  <si>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</si>
  <si>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</si>
  <si>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</si>
  <si>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</si>
  <si>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</si>
  <si>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</si>
  <si>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</si>
  <si>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</si>
  <si>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</si>
  <si>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</si>
  <si>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</si>
  <si>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</si>
  <si>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</si>
  <si>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</si>
  <si>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</si>
  <si>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</si>
  <si>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</si>
  <si>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</si>
  <si>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</si>
  <si>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</si>
  <si>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</si>
  <si>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</si>
  <si>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</si>
  <si>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</si>
  <si>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</si>
  <si>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</si>
  <si>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</si>
  <si>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</si>
  <si>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</si>
  <si>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</si>
  <si>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</si>
  <si>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</si>
  <si>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</si>
  <si>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</si>
  <si>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</si>
  <si>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</si>
  <si>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</si>
  <si>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</si>
  <si>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</si>
  <si>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</si>
  <si>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</si>
  <si>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</si>
  <si>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</si>
  <si>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</si>
  <si>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</si>
  <si>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</si>
  <si>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</si>
  <si>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</si>
  <si>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</si>
  <si>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</si>
  <si>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</si>
  <si>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</si>
  <si>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</si>
  <si>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</si>
  <si>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</si>
  <si>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</si>
  <si>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</si>
  <si>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</si>
  <si>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</si>
  <si>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</si>
  <si>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</si>
  <si>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</si>
  <si>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</si>
  <si>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</si>
  <si>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</si>
  <si>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</si>
  <si>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</si>
  <si>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</si>
  <si>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</si>
  <si>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</si>
  <si>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</si>
  <si>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</si>
  <si>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</si>
  <si>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</si>
  <si>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</si>
  <si>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</si>
  <si>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</si>
  <si>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</si>
  <si>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</si>
  <si>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</si>
  <si>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</si>
  <si>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</si>
  <si>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</si>
  <si>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</si>
  <si>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</si>
  <si>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</si>
  <si>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</si>
  <si>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</si>
  <si>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</si>
  <si>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</si>
  <si>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</si>
  <si>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</si>
  <si>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</si>
  <si>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</si>
  <si>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</si>
  <si>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</si>
  <si>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</si>
  <si>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</si>
  <si>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</si>
  <si>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</si>
  <si>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</si>
  <si>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</si>
  <si>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</si>
  <si>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</si>
  <si>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</si>
  <si>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</si>
  <si>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</si>
  <si>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</si>
  <si>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</si>
  <si>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</si>
  <si>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</si>
  <si>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</si>
  <si>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</si>
  <si>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</si>
  <si>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</si>
  <si>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</si>
  <si>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</si>
  <si>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</si>
  <si>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</si>
  <si>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</si>
  <si>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</si>
  <si>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</si>
  <si>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</si>
  <si>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</si>
  <si>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</si>
  <si>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</si>
  <si>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</si>
  <si>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</si>
  <si>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</si>
  <si>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</si>
  <si>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</si>
  <si>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</si>
  <si>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</si>
  <si>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</si>
  <si>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</si>
  <si>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</si>
  <si>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</si>
  <si>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</si>
  <si>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</si>
  <si>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</si>
  <si>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</si>
  <si>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</si>
  <si>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</si>
  <si>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</si>
  <si>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</si>
  <si>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</si>
  <si>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</si>
  <si>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</si>
  <si>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</si>
  <si>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</si>
  <si>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</si>
  <si>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</si>
  <si>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</si>
  <si>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</si>
  <si>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</si>
  <si>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</si>
  <si>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</si>
  <si>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</si>
  <si>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</si>
  <si>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</si>
  <si>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</si>
  <si>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</si>
  <si>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</si>
  <si>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</si>
  <si>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</si>
  <si>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</si>
  <si>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</si>
  <si>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</si>
  <si>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</si>
  <si>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</si>
  <si>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</si>
  <si>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</si>
  <si>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</si>
  <si>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</si>
  <si>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</si>
  <si>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</si>
  <si>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</si>
  <si>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</si>
  <si>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</si>
  <si>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</si>
  <si>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</si>
  <si>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</si>
  <si>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</si>
  <si>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</si>
  <si>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</si>
  <si>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</si>
  <si>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</si>
  <si>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</si>
  <si>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</si>
  <si>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</si>
  <si>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</si>
  <si>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</si>
  <si>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</si>
  <si>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</si>
  <si>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</si>
  <si>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</si>
  <si>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</si>
  <si>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</si>
  <si>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</si>
  <si>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</si>
  <si>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</si>
  <si>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</si>
  <si>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</si>
  <si>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</si>
  <si>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</si>
  <si>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</si>
  <si>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</si>
  <si>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</si>
  <si>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</si>
  <si>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</si>
  <si>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</si>
  <si>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</si>
  <si>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</si>
  <si>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</si>
  <si>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</si>
  <si>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</si>
  <si>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</si>
  <si>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</si>
  <si>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</si>
  <si>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</si>
  <si>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</si>
  <si>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</si>
  <si>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</si>
  <si>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</si>
  <si>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</si>
  <si>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</si>
  <si>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</si>
  <si>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</si>
  <si>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</si>
  <si>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</si>
  <si>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</si>
  <si>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</si>
  <si>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</si>
  <si>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</si>
  <si>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</si>
  <si>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</si>
  <si>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</si>
  <si>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</si>
  <si>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</si>
  <si>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</si>
  <si>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</si>
  <si>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</si>
  <si>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</si>
  <si>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</si>
  <si>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</si>
  <si>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</si>
  <si>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</si>
  <si>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</si>
  <si>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</si>
  <si>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</si>
  <si>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</si>
  <si>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</si>
  <si>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</si>
  <si>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</si>
  <si>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</si>
  <si>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</si>
  <si>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</si>
  <si>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</si>
  <si>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</si>
  <si>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</si>
  <si>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</si>
  <si>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</si>
  <si>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</si>
  <si>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</si>
  <si>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</si>
  <si>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</si>
  <si>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</si>
  <si>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</si>
  <si>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</si>
  <si>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</si>
  <si>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</si>
  <si>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</si>
  <si>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</si>
  <si>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</si>
  <si>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</si>
  <si>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</si>
  <si>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</si>
  <si>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</si>
  <si>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</si>
  <si>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</si>
  <si>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</si>
  <si>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</si>
  <si>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</si>
  <si>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</si>
  <si>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</si>
  <si>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</si>
  <si>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</si>
  <si>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</si>
  <si>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</si>
  <si>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</si>
  <si>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</si>
  <si>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</si>
  <si>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</si>
  <si>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</si>
  <si>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</si>
  <si>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</si>
  <si>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</si>
  <si>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</si>
  <si>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</si>
  <si>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</si>
  <si>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</si>
  <si>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</si>
  <si>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</si>
  <si>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</si>
  <si>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</si>
  <si>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</si>
  <si>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</si>
  <si>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</si>
  <si>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</si>
  <si>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</si>
  <si>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</si>
  <si>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</si>
  <si>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</si>
  <si>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</si>
  <si>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</si>
  <si>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</si>
  <si>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</si>
  <si>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</si>
  <si>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</si>
  <si>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</si>
  <si>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</si>
  <si>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</si>
  <si>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</si>
  <si>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</si>
  <si>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</si>
  <si>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</si>
  <si>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</si>
  <si>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</si>
  <si>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</si>
  <si>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</si>
  <si>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</si>
  <si>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</si>
  <si>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</si>
  <si>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</si>
  <si>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</si>
  <si>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</si>
  <si>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</si>
  <si>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</si>
  <si>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</si>
  <si>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</si>
  <si>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</si>
  <si>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</si>
  <si>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</si>
  <si>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</si>
  <si>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</si>
  <si>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</si>
  <si>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</si>
  <si>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</si>
  <si>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</si>
  <si>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</si>
  <si>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</si>
  <si>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</si>
  <si>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</si>
  <si>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</si>
  <si>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</si>
  <si>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</si>
  <si>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</si>
  <si>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</si>
  <si>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</si>
  <si>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</si>
  <si>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</si>
  <si>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</si>
  <si>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</si>
  <si>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</si>
  <si>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</si>
  <si>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</si>
  <si>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</si>
  <si>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</si>
  <si>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</si>
  <si>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</si>
  <si>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</si>
  <si>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</si>
  <si>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</si>
  <si>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</si>
  <si>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</si>
  <si>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</si>
  <si>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</si>
  <si>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</si>
  <si>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</si>
  <si>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</si>
  <si>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</si>
  <si>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</si>
  <si>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</si>
  <si>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</si>
  <si>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</si>
  <si>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</si>
  <si>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</si>
  <si>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</si>
  <si>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</si>
  <si>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</si>
  <si>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</si>
  <si>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</si>
  <si>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</si>
  <si>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</si>
  <si>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</si>
  <si>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</si>
  <si>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</si>
  <si>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</si>
  <si>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</si>
  <si>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</si>
  <si>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</si>
  <si>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</si>
  <si>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</si>
  <si>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</si>
  <si>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</si>
  <si>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</si>
  <si>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</si>
  <si>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</si>
  <si>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</si>
  <si>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</si>
  <si>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</si>
  <si>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</si>
  <si>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</si>
  <si>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</si>
  <si>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</si>
  <si>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</si>
  <si>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</si>
  <si>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</si>
  <si>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</si>
  <si>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</si>
  <si>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</si>
  <si>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</si>
  <si>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</si>
  <si>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</si>
  <si>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</si>
  <si>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</si>
  <si>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</si>
  <si>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</si>
  <si>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</si>
  <si>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</si>
  <si>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</si>
  <si>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</si>
  <si>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</si>
  <si>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</si>
  <si>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</si>
  <si>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</si>
  <si>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</si>
  <si>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</si>
  <si>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</si>
  <si>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</si>
  <si>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</si>
  <si>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</si>
  <si>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</si>
  <si>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</si>
  <si>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</si>
  <si>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</si>
  <si>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</si>
  <si>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</si>
  <si>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</si>
  <si>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</si>
  <si>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</si>
  <si>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</si>
  <si>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</si>
  <si>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</si>
  <si>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</si>
  <si>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</si>
  <si>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</si>
  <si>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</si>
  <si>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</si>
  <si>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</si>
  <si>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</si>
  <si>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</si>
  <si>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</si>
  <si>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</si>
  <si>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</si>
  <si>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</si>
  <si>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</si>
  <si>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</si>
  <si>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</si>
  <si>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</si>
  <si>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</si>
  <si>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</si>
  <si>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</si>
  <si>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</si>
  <si>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</si>
  <si>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</si>
  <si>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</si>
  <si>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</si>
  <si>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</si>
  <si>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</si>
  <si>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</si>
  <si>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</si>
  <si>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</si>
  <si>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</si>
  <si>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</si>
  <si>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</si>
  <si>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</si>
  <si>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</si>
  <si>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</si>
  <si>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</si>
  <si>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</si>
  <si>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</si>
  <si>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</si>
  <si>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</si>
  <si>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</si>
  <si>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</si>
  <si>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</si>
  <si>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</si>
  <si>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</si>
  <si>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</si>
  <si>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</si>
  <si>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</si>
  <si>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</si>
  <si>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</si>
  <si>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</si>
  <si>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</si>
  <si>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</si>
  <si>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</si>
  <si>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</si>
  <si>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</si>
  <si>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</si>
  <si>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</si>
  <si>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</si>
  <si>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</si>
  <si>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</si>
  <si>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</si>
  <si>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</si>
  <si>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</si>
  <si>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</si>
  <si>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</si>
  <si>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</si>
  <si>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</si>
  <si>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</si>
  <si>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</si>
  <si>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</si>
  <si>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</si>
  <si>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</si>
  <si>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</si>
  <si>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</si>
  <si>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</si>
  <si>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</si>
  <si>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</si>
  <si>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</si>
  <si>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</si>
  <si>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</si>
  <si>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</si>
  <si>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</si>
  <si>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</si>
  <si>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</si>
  <si>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</si>
  <si>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</si>
  <si>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</si>
  <si>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</si>
  <si>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</si>
  <si>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</si>
  <si>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</si>
  <si>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</si>
  <si>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</si>
  <si>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</si>
  <si>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</si>
  <si>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</si>
  <si>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</si>
  <si>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</si>
  <si>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</si>
  <si>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</si>
  <si>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</si>
  <si>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</si>
  <si>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</si>
  <si>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</si>
  <si>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</si>
  <si>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</si>
  <si>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</si>
  <si>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</si>
  <si>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</si>
  <si>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</si>
  <si>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</si>
  <si>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</si>
  <si>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</si>
  <si>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</si>
  <si>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</si>
  <si>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</si>
  <si>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</si>
  <si>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</si>
  <si>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</si>
  <si>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</si>
  <si>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</si>
  <si>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</si>
  <si>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</si>
  <si>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</si>
  <si>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</si>
  <si>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</si>
  <si>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</si>
  <si>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</si>
  <si>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</si>
  <si>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</si>
  <si>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</si>
  <si>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</si>
  <si>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</si>
  <si>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</si>
  <si>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</si>
  <si>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</si>
  <si>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</si>
  <si>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</si>
  <si>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</si>
  <si>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</si>
  <si>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</si>
  <si>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</si>
  <si>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</si>
  <si>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</si>
  <si>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</si>
  <si>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</si>
  <si>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</si>
  <si>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</si>
  <si>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</si>
  <si>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</si>
  <si>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</si>
  <si>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</si>
  <si>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</si>
  <si>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</si>
  <si>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</si>
  <si>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</si>
  <si>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</si>
  <si>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</si>
  <si>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</si>
  <si>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</si>
  <si>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</si>
  <si>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</si>
  <si>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</si>
  <si>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</si>
  <si>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</si>
  <si>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</si>
  <si>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</si>
  <si>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</si>
  <si>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</si>
  <si>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</si>
  <si>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</si>
  <si>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</si>
  <si>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</si>
  <si>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</si>
  <si>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</si>
  <si>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</si>
  <si>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</si>
  <si>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</si>
  <si>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</si>
  <si>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</si>
  <si>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</si>
  <si>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</si>
  <si>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</si>
  <si>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</si>
  <si>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</si>
  <si>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</si>
  <si>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</si>
  <si>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</si>
  <si>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</si>
  <si>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</si>
  <si>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</si>
  <si>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</si>
  <si>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</si>
  <si>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</si>
  <si>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</si>
  <si>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</si>
  <si>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</si>
  <si>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</si>
  <si>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</si>
  <si>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</si>
  <si>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</si>
  <si>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</si>
  <si>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</si>
  <si>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</si>
  <si>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</si>
  <si>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</si>
  <si>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</si>
  <si>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</si>
  <si>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</si>
  <si>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</si>
  <si>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</si>
  <si>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</si>
  <si>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</si>
  <si>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</si>
  <si>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</si>
  <si>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</si>
  <si>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</si>
  <si>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</si>
  <si>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</si>
  <si>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</si>
  <si>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</si>
  <si>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</si>
  <si>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</si>
  <si>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</si>
  <si>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</si>
  <si>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</si>
  <si>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</si>
  <si>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</si>
  <si>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</si>
  <si>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</si>
  <si>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</si>
  <si>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</si>
  <si>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</si>
  <si>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</si>
  <si>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</si>
  <si>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</si>
  <si>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</si>
  <si>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</si>
  <si>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</si>
  <si>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</si>
  <si>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</si>
  <si>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</si>
  <si>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</si>
  <si>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</si>
  <si>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</si>
  <si>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</si>
  <si>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</si>
  <si>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</si>
  <si>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</si>
  <si>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</si>
  <si>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</si>
  <si>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</si>
  <si>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</si>
  <si>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</si>
  <si>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</si>
  <si>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</si>
  <si>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</si>
  <si>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</si>
  <si>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</si>
  <si>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</si>
  <si>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</si>
  <si>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</si>
  <si>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</si>
  <si>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</si>
  <si>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</si>
  <si>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</si>
  <si>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</si>
  <si>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</si>
  <si>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</si>
  <si>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</si>
  <si>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</si>
  <si>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</si>
  <si>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</si>
  <si>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</si>
  <si>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</si>
  <si>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</si>
  <si>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</si>
  <si>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</si>
  <si>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</si>
  <si>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</si>
  <si>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</si>
  <si>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</si>
  <si>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</si>
  <si>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</si>
  <si>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</si>
  <si>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</si>
  <si>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</si>
  <si>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</si>
  <si>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</si>
  <si>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</si>
  <si>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</si>
  <si>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</si>
  <si>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</si>
  <si>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</si>
  <si>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</si>
  <si>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</si>
  <si>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</si>
  <si>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</si>
  <si>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</si>
  <si>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</si>
  <si>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</si>
  <si>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</si>
  <si>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</si>
  <si>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</si>
  <si>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</si>
  <si>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</si>
  <si>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</si>
  <si>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</si>
  <si>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</si>
  <si>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</si>
  <si>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</si>
  <si>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</si>
  <si>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</si>
  <si>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</si>
  <si>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</si>
  <si>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</si>
  <si>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</si>
  <si>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</si>
  <si>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</si>
  <si>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</si>
  <si>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</si>
  <si>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</si>
  <si>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</si>
  <si>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</si>
  <si>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</si>
  <si>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</si>
  <si>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</si>
  <si>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</si>
  <si>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</si>
  <si>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</si>
  <si>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</si>
  <si>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</si>
  <si>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</si>
  <si>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</si>
  <si>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</si>
  <si>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</si>
  <si>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</si>
  <si>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</si>
  <si>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</si>
  <si>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</si>
  <si>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</si>
  <si>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</si>
  <si>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</si>
  <si>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</si>
  <si>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</si>
  <si>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</si>
  <si>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</si>
  <si>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</si>
  <si>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</si>
  <si>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</si>
  <si>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</si>
  <si>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</si>
  <si>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</si>
  <si>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</si>
  <si>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</si>
  <si>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</si>
  <si>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</si>
  <si>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</si>
  <si>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</si>
  <si>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</si>
  <si>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</si>
  <si>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</si>
  <si>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</si>
  <si>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</si>
  <si>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</si>
  <si>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</si>
  <si>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</si>
  <si>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</si>
  <si>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</si>
  <si>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</si>
  <si>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</si>
  <si>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</si>
  <si>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</si>
  <si>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</si>
  <si>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</si>
  <si>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</si>
  <si>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</si>
  <si>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</si>
  <si>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</si>
  <si>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</si>
  <si>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</si>
  <si>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</si>
  <si>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</si>
  <si>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</si>
  <si>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</si>
  <si>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</si>
  <si>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</si>
  <si>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</si>
  <si>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</si>
  <si>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</si>
  <si>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</si>
  <si>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</si>
  <si>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</si>
  <si>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</si>
  <si>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</si>
  <si>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</si>
  <si>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</si>
  <si>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</si>
  <si>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</si>
  <si>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</si>
  <si>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</si>
  <si>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</si>
  <si>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</si>
  <si>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</si>
  <si>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</si>
  <si>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</si>
  <si>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</si>
  <si>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</si>
  <si>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</si>
  <si>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</si>
  <si>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</si>
  <si>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</si>
  <si>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</si>
  <si>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</si>
  <si>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</si>
  <si>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</si>
  <si>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</si>
  <si>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</si>
  <si>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</si>
  <si>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</si>
  <si>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</si>
  <si>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</si>
  <si>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</si>
  <si>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</si>
  <si>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</si>
  <si>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</si>
  <si>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</si>
  <si>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</si>
  <si>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</si>
  <si>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</si>
  <si>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</si>
  <si>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</si>
  <si>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</si>
  <si>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</si>
  <si>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</si>
  <si>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</si>
  <si>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</si>
  <si>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</si>
  <si>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</si>
  <si>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</si>
  <si>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</si>
  <si>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</si>
  <si>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</si>
  <si>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</si>
  <si>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</si>
  <si>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</si>
  <si>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</si>
  <si>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</si>
  <si>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</si>
  <si>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</si>
  <si>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</si>
  <si>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</si>
  <si>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</si>
  <si>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</si>
  <si>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</si>
  <si>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</si>
  <si>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</si>
  <si>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</si>
  <si>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</si>
  <si>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</si>
  <si>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</si>
  <si>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</si>
  <si>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</si>
  <si>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</si>
  <si>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</si>
  <si>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</si>
  <si>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</si>
  <si>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</si>
  <si>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</si>
  <si>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</si>
  <si>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</si>
  <si>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</si>
  <si>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</si>
  <si>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</si>
  <si>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</si>
  <si>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</si>
  <si>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</si>
  <si>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</si>
  <si>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</si>
  <si>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</si>
  <si>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</si>
  <si>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</si>
  <si>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</si>
  <si>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</si>
  <si>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</si>
  <si>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</si>
  <si>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</si>
  <si>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</si>
  <si>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</si>
  <si>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</si>
  <si>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</si>
  <si>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</si>
  <si>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</si>
  <si>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</si>
  <si>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</si>
  <si>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</si>
  <si>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</si>
  <si>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</si>
  <si>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</si>
  <si>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</si>
  <si>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</si>
  <si>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</si>
  <si>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</si>
  <si>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</si>
  <si>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</si>
  <si>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</si>
  <si>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</si>
  <si>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</si>
  <si>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</si>
  <si>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</si>
  <si>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</si>
  <si>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</si>
  <si>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</si>
  <si>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</si>
  <si>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</si>
  <si>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</si>
  <si>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</si>
  <si>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</si>
  <si>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</si>
  <si>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</si>
  <si>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</si>
  <si>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</si>
  <si>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</si>
  <si>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</si>
  <si>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</si>
  <si>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</si>
  <si>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</si>
  <si>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</si>
  <si>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</si>
  <si>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</si>
  <si>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</si>
  <si>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</si>
  <si>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</si>
  <si>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</si>
  <si>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</si>
  <si>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</si>
  <si>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</si>
  <si>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</si>
  <si>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</si>
  <si>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</si>
  <si>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</si>
  <si>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</si>
  <si>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</si>
  <si>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</si>
  <si>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</si>
  <si>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</si>
  <si>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</si>
  <si>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</si>
  <si>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</si>
  <si>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</si>
  <si>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</si>
  <si>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</si>
  <si>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</si>
  <si>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</si>
  <si>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</si>
  <si>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</si>
  <si>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</si>
  <si>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</si>
  <si>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</si>
  <si>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</si>
  <si>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</si>
  <si>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</si>
  <si>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</si>
  <si>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</si>
  <si>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</si>
  <si>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</si>
  <si>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</si>
  <si>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</si>
  <si>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</si>
  <si>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</si>
  <si>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</si>
  <si>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</si>
  <si>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</si>
  <si>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</si>
  <si>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</si>
  <si>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</si>
  <si>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</si>
  <si>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</si>
  <si>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</si>
  <si>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</si>
  <si>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</si>
  <si>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</si>
  <si>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</si>
  <si>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</si>
  <si>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</si>
  <si>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</si>
  <si>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</si>
  <si>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</si>
  <si>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</si>
  <si>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</si>
  <si>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</si>
  <si>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</si>
  <si>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</si>
  <si>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</si>
  <si>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</si>
  <si>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</si>
  <si>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</si>
  <si>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</si>
  <si>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</si>
  <si>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</si>
  <si>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</si>
  <si>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</si>
  <si>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</si>
  <si>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</si>
  <si>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</si>
  <si>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</si>
  <si>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</si>
  <si>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</si>
  <si>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</si>
  <si>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</si>
  <si>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</si>
  <si>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</si>
  <si>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</si>
  <si>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</si>
  <si>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</si>
  <si>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</si>
  <si>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</si>
  <si>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</si>
  <si>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</si>
  <si>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</si>
  <si>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</si>
  <si>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</si>
  <si>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</si>
  <si>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</si>
  <si>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</si>
  <si>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</si>
  <si>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</si>
  <si>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</si>
  <si>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</si>
  <si>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</si>
  <si>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</si>
  <si>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</si>
  <si>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</si>
  <si>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</si>
  <si>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</si>
  <si>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</si>
  <si>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</si>
  <si>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</si>
  <si>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</si>
  <si>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</si>
  <si>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</si>
  <si>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</si>
  <si>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</si>
  <si>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</si>
  <si>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</si>
  <si>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</si>
  <si>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</si>
  <si>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</si>
  <si>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</si>
  <si>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</si>
  <si>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</si>
  <si>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</si>
  <si>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</si>
  <si>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</si>
  <si>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</si>
  <si>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</si>
  <si>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</si>
  <si>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</si>
  <si>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</si>
  <si>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</si>
  <si>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</si>
  <si>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</si>
  <si>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</si>
  <si>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</si>
  <si>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</si>
  <si>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</si>
  <si>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</si>
  <si>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</si>
  <si>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</si>
  <si>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</si>
  <si>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</si>
  <si>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</si>
  <si>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</si>
  <si>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</si>
  <si>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</si>
  <si>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</si>
  <si>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</si>
  <si>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</si>
  <si>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</si>
  <si>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</si>
  <si>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</si>
  <si>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</si>
  <si>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</si>
  <si>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</si>
  <si>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</si>
  <si>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</si>
  <si>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</si>
  <si>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</si>
  <si>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</si>
  <si>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</si>
  <si>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</si>
  <si>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</si>
  <si>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</si>
  <si>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</si>
  <si>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</si>
  <si>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</si>
  <si>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</si>
  <si>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</si>
  <si>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</si>
  <si>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</si>
  <si>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</si>
  <si>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</si>
  <si>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</si>
  <si>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</si>
  <si>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</si>
  <si>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</si>
  <si>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</si>
  <si>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</si>
  <si>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</si>
  <si>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</si>
  <si>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</si>
  <si>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</si>
  <si>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</si>
  <si>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</si>
  <si>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</si>
  <si>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</si>
  <si>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</si>
  <si>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</si>
  <si>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</si>
  <si>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</si>
  <si>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</si>
  <si>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</si>
  <si>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</si>
  <si>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</si>
  <si>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</si>
  <si>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</si>
  <si>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</si>
  <si>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</si>
  <si>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</si>
  <si>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</si>
  <si>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</si>
  <si>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</si>
  <si>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</si>
  <si>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</si>
  <si>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</si>
  <si>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</si>
  <si>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</si>
  <si>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</si>
  <si>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</si>
  <si>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</si>
  <si>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</si>
  <si>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</si>
  <si>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</si>
  <si>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</si>
  <si>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</si>
  <si>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</si>
  <si>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</si>
  <si>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</si>
  <si>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</si>
  <si>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</si>
  <si>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</si>
  <si>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</si>
  <si>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</si>
  <si>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</si>
  <si>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</si>
  <si>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</si>
  <si>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</si>
  <si>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</si>
  <si>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</si>
  <si>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</si>
  <si>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</si>
  <si>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</si>
  <si>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</si>
  <si>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</si>
  <si>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</si>
  <si>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</si>
  <si>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</si>
  <si>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</si>
  <si>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</si>
  <si>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</si>
  <si>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</si>
  <si>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</si>
  <si>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</si>
  <si>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</si>
  <si>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</si>
  <si>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</si>
  <si>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</si>
  <si>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</si>
  <si>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</si>
  <si>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</si>
  <si>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</si>
  <si>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</si>
  <si>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</si>
  <si>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</si>
  <si>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</si>
  <si>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</si>
  <si>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</si>
  <si>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</si>
  <si>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</si>
  <si>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</si>
  <si>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</si>
  <si>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</si>
  <si>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</si>
  <si>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</si>
  <si>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</si>
  <si>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</si>
  <si>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</si>
  <si>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</si>
  <si>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</si>
  <si>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</si>
  <si>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</si>
  <si>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</si>
  <si>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</si>
  <si>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</si>
  <si>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</si>
  <si>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</si>
  <si>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</si>
  <si>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</si>
  <si>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</si>
  <si>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</si>
  <si>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</si>
  <si>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</si>
  <si>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</si>
  <si>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</si>
  <si>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</si>
  <si>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</si>
  <si>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</si>
  <si>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</si>
  <si>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</si>
  <si>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</si>
  <si>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</si>
  <si>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</si>
  <si>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</si>
  <si>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</si>
  <si>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</si>
  <si>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</si>
  <si>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</si>
  <si>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</si>
  <si>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</si>
  <si>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</si>
  <si>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</si>
  <si>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</si>
  <si>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</si>
  <si>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</si>
  <si>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</si>
  <si>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</si>
  <si>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</si>
  <si>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</si>
  <si>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</si>
  <si>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</si>
  <si>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</si>
  <si>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</si>
  <si>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</si>
  <si>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</si>
  <si>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</si>
  <si>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</si>
  <si>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</si>
  <si>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</si>
  <si>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</si>
  <si>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</si>
  <si>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</si>
  <si>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</si>
  <si>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</si>
  <si>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</si>
  <si>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</si>
  <si>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</si>
  <si>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</si>
  <si>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</si>
  <si>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</si>
  <si>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</si>
  <si>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</si>
  <si>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</si>
  <si>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</si>
  <si>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</si>
  <si>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</si>
  <si>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</si>
  <si>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</si>
  <si>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</si>
  <si>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</si>
  <si>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</si>
  <si>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</si>
  <si>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</si>
  <si>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</si>
  <si>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</si>
  <si>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</si>
  <si>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</si>
  <si>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</si>
  <si>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</si>
  <si>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</si>
  <si>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</si>
  <si>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</si>
  <si>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</si>
  <si>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</si>
  <si>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</si>
  <si>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</si>
  <si>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</si>
  <si>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</si>
  <si>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</si>
  <si>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</si>
  <si>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</si>
  <si>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</si>
  <si>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</si>
  <si>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</si>
  <si>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</si>
  <si>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</si>
  <si>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</si>
  <si>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</si>
  <si>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</si>
  <si>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</si>
  <si>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</si>
  <si>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</si>
  <si>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</si>
  <si>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</si>
  <si>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</si>
  <si>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</si>
  <si>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</si>
  <si>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</si>
  <si>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</si>
  <si>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</si>
  <si>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</si>
  <si>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</si>
  <si>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</si>
  <si>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</si>
  <si>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</si>
  <si>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</si>
  <si>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</si>
  <si>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</si>
  <si>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</si>
  <si>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</si>
  <si>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</si>
  <si>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</si>
  <si>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</si>
  <si>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</si>
  <si>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</si>
  <si>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</si>
  <si>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</si>
  <si>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</si>
  <si>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</si>
  <si>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</si>
  <si>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</si>
  <si>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</si>
  <si>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</si>
  <si>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</si>
  <si>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</si>
  <si>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</si>
  <si>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</si>
  <si>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</si>
  <si>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</si>
  <si>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</si>
  <si>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</si>
  <si>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</si>
  <si>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</si>
  <si>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</si>
  <si>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</si>
  <si>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</si>
  <si>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</si>
  <si>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</si>
  <si>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</si>
  <si>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</si>
  <si>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</si>
  <si>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</si>
  <si>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</si>
  <si>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</si>
  <si>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</si>
  <si>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</si>
  <si>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</si>
  <si>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</si>
  <si>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</si>
  <si>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</si>
  <si>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</si>
  <si>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</si>
  <si>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</si>
  <si>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</si>
  <si>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</si>
  <si>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</si>
  <si>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</si>
  <si>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</si>
  <si>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</si>
  <si>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</si>
  <si>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</si>
  <si>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</si>
  <si>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</si>
  <si>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</si>
  <si>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</si>
  <si>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</si>
  <si>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</si>
  <si>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</si>
  <si>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</si>
  <si>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</si>
  <si>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</si>
  <si>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</si>
  <si>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</si>
  <si>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</si>
  <si>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</si>
  <si>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</si>
  <si>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</si>
  <si>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</si>
  <si>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</si>
  <si>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</si>
  <si>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</si>
  <si>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</si>
  <si>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</si>
  <si>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</si>
  <si>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</si>
  <si>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</si>
  <si>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</si>
  <si>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</si>
  <si>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</si>
  <si>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</si>
  <si>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</si>
  <si>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</si>
  <si>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</si>
  <si>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</si>
  <si>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</si>
  <si>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</si>
  <si>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</si>
  <si>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</si>
  <si>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</si>
  <si>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</si>
  <si>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</si>
  <si>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</si>
  <si>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</si>
  <si>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</si>
  <si>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</si>
  <si>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</si>
  <si>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</si>
  <si>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</si>
  <si>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</si>
  <si>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</si>
  <si>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</si>
  <si>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</si>
  <si>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</si>
  <si>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</si>
  <si>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</si>
  <si>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</si>
  <si>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</si>
  <si>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</si>
  <si>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</si>
  <si>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</si>
  <si>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</si>
  <si>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</si>
  <si>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</si>
  <si>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</si>
  <si>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</si>
  <si>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</si>
  <si>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</si>
  <si>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</si>
  <si>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</si>
  <si>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</si>
  <si>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</si>
  <si>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</si>
  <si>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</si>
  <si>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</si>
  <si>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</si>
  <si>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</si>
  <si>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</si>
  <si>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</si>
  <si>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</si>
  <si>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</si>
  <si>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</si>
  <si>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</si>
  <si>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</si>
  <si>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</si>
  <si>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</si>
  <si>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</si>
  <si>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</si>
  <si>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</si>
  <si>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</si>
  <si>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</si>
  <si>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</si>
  <si>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</si>
  <si>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</si>
  <si>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</si>
  <si>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</si>
  <si>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</si>
  <si>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</si>
  <si>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</si>
  <si>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</si>
  <si>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</si>
  <si>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</si>
  <si>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</si>
  <si>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</si>
  <si>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</si>
  <si>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</si>
  <si>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</si>
  <si>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</si>
  <si>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</si>
  <si>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</si>
  <si>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</si>
  <si>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</si>
  <si>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</si>
  <si>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</si>
  <si>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</si>
  <si>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</si>
  <si>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</si>
  <si>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</si>
  <si>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</si>
  <si>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</si>
  <si>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</si>
  <si>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</si>
  <si>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</si>
  <si>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</si>
  <si>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</si>
  <si>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</si>
  <si>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</si>
  <si>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</si>
  <si>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</si>
  <si>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</si>
  <si>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</si>
  <si>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</si>
  <si>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</si>
  <si>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</si>
  <si>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</si>
  <si>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</si>
  <si>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</si>
  <si>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</si>
  <si>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</si>
  <si>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</si>
  <si>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</si>
  <si>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</si>
  <si>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</si>
  <si>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</si>
  <si>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</si>
  <si>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</si>
  <si>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</si>
  <si>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</si>
  <si>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</si>
  <si>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</si>
  <si>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</si>
  <si>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</si>
  <si>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</si>
  <si>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</si>
  <si>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</si>
  <si>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</si>
  <si>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</si>
  <si>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</si>
  <si>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</si>
  <si>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</si>
  <si>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</si>
  <si>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</si>
  <si>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</si>
  <si>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</si>
  <si>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</si>
  <si>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</si>
  <si>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</si>
  <si>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</si>
  <si>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</si>
  <si>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</si>
  <si>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</si>
  <si>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</si>
  <si>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</si>
  <si>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</si>
  <si>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</si>
  <si>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</si>
  <si>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</si>
  <si>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</si>
  <si>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</si>
  <si>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</si>
  <si>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</si>
  <si>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</si>
  <si>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</si>
  <si>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</si>
  <si>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</si>
  <si>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</si>
  <si>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</si>
  <si>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</si>
  <si>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</si>
  <si>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</si>
  <si>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</si>
  <si>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</si>
  <si>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</si>
  <si>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</si>
  <si>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</si>
  <si>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</si>
  <si>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</si>
  <si>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</si>
  <si>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</si>
  <si>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</si>
  <si>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</si>
  <si>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</si>
  <si>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</si>
  <si>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</si>
  <si>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</si>
  <si>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</si>
  <si>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</si>
  <si>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</si>
  <si>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</si>
  <si>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</si>
  <si>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</si>
  <si>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</si>
  <si>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</si>
  <si>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</si>
  <si>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</si>
  <si>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</si>
  <si>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</si>
  <si>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</si>
  <si>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</si>
  <si>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</si>
  <si>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</si>
  <si>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</si>
  <si>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</si>
  <si>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</si>
  <si>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</si>
  <si>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</si>
  <si>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</si>
  <si>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</si>
  <si>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</si>
  <si>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</si>
  <si>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</si>
  <si>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</si>
  <si>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</si>
  <si>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</si>
  <si>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</si>
  <si>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</si>
  <si>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</si>
  <si>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</si>
  <si>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</si>
  <si>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</si>
  <si>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</si>
  <si>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</si>
  <si>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</si>
  <si>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</si>
  <si>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</si>
  <si>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</si>
  <si>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</si>
  <si>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</si>
  <si>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</si>
  <si>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</si>
  <si>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</si>
  <si>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</si>
  <si>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</si>
  <si>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</si>
  <si>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</si>
  <si>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</si>
  <si>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</si>
  <si>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</si>
  <si>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</si>
  <si>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</si>
  <si>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</si>
  <si>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</si>
  <si>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</si>
  <si>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</si>
  <si>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</si>
  <si>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</si>
  <si>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</si>
  <si>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</si>
  <si>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</si>
  <si>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</si>
  <si>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</si>
  <si>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</si>
  <si>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</si>
  <si>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</si>
  <si>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</si>
  <si>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</si>
  <si>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</si>
  <si>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</si>
  <si>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</si>
  <si>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</si>
  <si>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</si>
  <si>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</si>
  <si>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</si>
  <si>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</si>
  <si>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</si>
  <si>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</si>
  <si>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</si>
  <si>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</si>
  <si>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</si>
  <si>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</si>
  <si>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</si>
  <si>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</si>
  <si>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</si>
  <si>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</si>
  <si>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</si>
  <si>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</si>
  <si>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</si>
  <si>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</si>
  <si>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</si>
  <si>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</si>
  <si>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</si>
  <si>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</si>
  <si>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</si>
  <si>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</si>
  <si>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</si>
  <si>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</si>
  <si>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</si>
  <si>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</si>
  <si>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</si>
  <si>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</si>
  <si>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</si>
  <si>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</si>
  <si>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</si>
  <si>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</si>
  <si>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</si>
  <si>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</si>
  <si>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</si>
  <si>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</si>
  <si>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</si>
  <si>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</si>
  <si>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</si>
  <si>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</si>
  <si>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</si>
  <si>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</si>
  <si>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</si>
  <si>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</si>
  <si>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</si>
  <si>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</si>
  <si>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</si>
  <si>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</si>
  <si>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</si>
  <si>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</si>
  <si>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</si>
  <si>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</si>
  <si>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</si>
  <si>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</si>
  <si>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</si>
  <si>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</si>
  <si>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</si>
  <si>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</si>
  <si>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</si>
  <si>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</si>
  <si>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</si>
  <si>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</si>
  <si>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</si>
  <si>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</si>
  <si>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</si>
  <si>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</si>
  <si>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</si>
  <si>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</si>
  <si>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</si>
  <si>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</si>
  <si>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</si>
  <si>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</si>
  <si>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</si>
  <si>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</si>
  <si>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</si>
  <si>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</si>
  <si>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</si>
  <si>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</si>
  <si>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</si>
  <si>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</si>
  <si>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</si>
  <si>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</si>
  <si>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</si>
  <si>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</si>
  <si>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</si>
  <si>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</si>
  <si>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</si>
  <si>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</si>
  <si>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</si>
  <si>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</si>
  <si>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</si>
  <si>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</si>
  <si>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</si>
  <si>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</si>
  <si>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</si>
  <si>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</si>
  <si>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</si>
  <si>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</si>
  <si>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</si>
  <si>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</si>
  <si>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</si>
  <si>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</si>
  <si>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</si>
  <si>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</si>
  <si>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</si>
  <si>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</si>
  <si>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</si>
  <si>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</si>
  <si>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</si>
  <si>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</si>
  <si>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</si>
  <si>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</si>
  <si>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</si>
  <si>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</si>
  <si>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</si>
  <si>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</si>
  <si>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</si>
  <si>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</si>
  <si>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</si>
  <si>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</si>
  <si>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</si>
  <si>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</si>
  <si>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</si>
  <si>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</si>
  <si>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</si>
  <si>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</si>
  <si>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</si>
  <si>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</si>
  <si>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</si>
  <si>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</si>
  <si>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</si>
  <si>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</si>
  <si>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</si>
  <si>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</si>
  <si>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</si>
  <si>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</si>
  <si>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</si>
  <si>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</si>
  <si>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</si>
  <si>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</si>
  <si>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</si>
  <si>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</si>
  <si>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</si>
  <si>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</si>
  <si>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</si>
  <si>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</si>
  <si>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</si>
  <si>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</si>
  <si>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</si>
  <si>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</si>
  <si>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</si>
  <si>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</si>
  <si>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</si>
  <si>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</si>
  <si>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</si>
  <si>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</si>
  <si>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</si>
  <si>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</si>
  <si>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</si>
  <si>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</si>
  <si>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</si>
  <si>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</si>
  <si>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</si>
  <si>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</si>
  <si>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</si>
  <si>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</si>
  <si>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</si>
  <si>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</si>
  <si>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</si>
  <si>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</si>
  <si>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</si>
  <si>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</si>
  <si>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</si>
  <si>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</si>
  <si>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</si>
  <si>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</si>
  <si>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</si>
  <si>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</si>
  <si>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</si>
  <si>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</si>
  <si>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</si>
  <si>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</si>
  <si>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</si>
  <si>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</si>
  <si>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</si>
  <si>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</si>
  <si>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</si>
  <si>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</si>
  <si>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</si>
  <si>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</si>
  <si>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</si>
  <si>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</si>
  <si>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</si>
  <si>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</si>
  <si>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</si>
  <si>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</si>
  <si>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</si>
  <si>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</si>
  <si>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</si>
  <si>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</si>
  <si>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</si>
  <si>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</si>
  <si>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</si>
  <si>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</si>
  <si>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</si>
  <si>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</si>
  <si>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</si>
  <si>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</si>
  <si>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</si>
  <si>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</si>
  <si>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</si>
  <si>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</si>
  <si>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</si>
  <si>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</si>
  <si>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</si>
  <si>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</si>
  <si>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</si>
  <si>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</si>
  <si>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</si>
  <si>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</si>
  <si>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</si>
  <si>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</si>
  <si>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</si>
  <si>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</si>
  <si>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</si>
  <si>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</si>
  <si>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</si>
  <si>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</si>
  <si>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</si>
  <si>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</si>
  <si>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</si>
  <si>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</si>
  <si>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</si>
  <si>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</si>
  <si>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</si>
  <si>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</si>
  <si>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</si>
  <si>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</si>
  <si>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</si>
  <si>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</si>
  <si>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</si>
  <si>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</si>
  <si>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</si>
  <si>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</si>
  <si>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</si>
  <si>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</si>
  <si>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</si>
  <si>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</si>
  <si>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</si>
  <si>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</si>
  <si>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</si>
  <si>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</si>
  <si>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</si>
  <si>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</si>
  <si>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</si>
  <si>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</si>
  <si>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</si>
  <si>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</si>
  <si>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</si>
  <si>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</si>
  <si>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</si>
  <si>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</si>
  <si>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</si>
  <si>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</si>
  <si>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</si>
  <si>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</si>
  <si>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</si>
  <si>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</si>
  <si>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</si>
  <si>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</si>
  <si>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</si>
  <si>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</si>
  <si>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</si>
  <si>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</si>
  <si>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</si>
  <si>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</si>
  <si>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</si>
  <si>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</si>
  <si>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</si>
  <si>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</si>
  <si>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</si>
  <si>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</si>
  <si>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</si>
  <si>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</si>
  <si>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</si>
  <si>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</si>
  <si>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</si>
  <si>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</si>
  <si>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</si>
  <si>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</si>
  <si>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</si>
  <si>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</si>
  <si>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</si>
  <si>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</si>
  <si>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</si>
  <si>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</si>
  <si>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</si>
  <si>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</si>
  <si>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</si>
  <si>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</si>
  <si>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</si>
  <si>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</si>
  <si>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</si>
  <si>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</si>
  <si>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</si>
  <si>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</si>
  <si>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</si>
  <si>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</si>
  <si>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</si>
  <si>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</si>
  <si>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</si>
  <si>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</si>
  <si>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</si>
  <si>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</si>
  <si>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</si>
  <si>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</si>
  <si>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</si>
  <si>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</si>
  <si>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</si>
  <si>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</si>
  <si>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</si>
  <si>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</si>
  <si>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</si>
  <si>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</si>
  <si>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</si>
  <si>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</si>
  <si>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</si>
  <si>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</si>
  <si>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</si>
  <si>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</si>
  <si>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</si>
  <si>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</si>
  <si>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</si>
  <si>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</si>
  <si>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</si>
  <si>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</si>
  <si>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</si>
  <si>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</si>
  <si>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</si>
  <si>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</si>
  <si>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</si>
  <si>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</si>
  <si>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</si>
  <si>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</si>
  <si>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</si>
  <si>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</si>
  <si>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</si>
  <si>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</si>
  <si>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</si>
  <si>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</si>
  <si>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</si>
  <si>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</si>
  <si>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</si>
  <si>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</si>
  <si>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</si>
  <si>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</si>
  <si>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</si>
  <si>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</si>
  <si>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</si>
  <si>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</si>
  <si>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</si>
  <si>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</si>
  <si>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</si>
  <si>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</si>
  <si>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</si>
  <si>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</si>
  <si>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</si>
  <si>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</si>
  <si>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</si>
  <si>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</si>
  <si>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</si>
  <si>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</si>
  <si>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</si>
  <si>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</si>
  <si>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</si>
  <si>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</si>
  <si>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</si>
  <si>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</si>
  <si>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</si>
  <si>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</si>
  <si>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</si>
  <si>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</si>
  <si>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</si>
  <si>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</si>
  <si>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</si>
  <si>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</si>
  <si>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</si>
  <si>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</si>
  <si>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</si>
  <si>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</si>
  <si>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</si>
  <si>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</si>
  <si>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</si>
  <si>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</si>
  <si>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</si>
  <si>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</si>
  <si>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</si>
  <si>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</si>
  <si>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</si>
  <si>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</si>
  <si>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</si>
  <si>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</si>
  <si>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</si>
  <si>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</si>
  <si>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</si>
  <si>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</si>
  <si>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</si>
  <si>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</si>
  <si>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</si>
  <si>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</si>
  <si>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</si>
  <si>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</si>
  <si>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</si>
  <si>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</si>
  <si>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</si>
  <si>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</si>
  <si>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</si>
  <si>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</si>
  <si>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</si>
  <si>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</si>
  <si>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</si>
  <si>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</si>
  <si>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</si>
  <si>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</si>
  <si>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</si>
  <si>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</si>
  <si>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</si>
  <si>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</si>
  <si>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</si>
  <si>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</si>
  <si>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</si>
  <si>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</si>
  <si>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</si>
  <si>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</si>
  <si>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</si>
  <si>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</si>
  <si>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</si>
  <si>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</si>
  <si>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</si>
  <si>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</si>
  <si>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</si>
  <si>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</si>
  <si>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</si>
  <si>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</si>
  <si>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</si>
  <si>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</si>
  <si>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</si>
  <si>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</si>
  <si>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</si>
  <si>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</si>
  <si>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</si>
  <si>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</si>
  <si>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</si>
  <si>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</si>
  <si>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</si>
  <si>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</si>
  <si>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</si>
  <si>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</si>
  <si>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</si>
  <si>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</si>
  <si>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</si>
  <si>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</si>
  <si>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</si>
  <si>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</si>
  <si>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</si>
  <si>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</si>
  <si>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</si>
  <si>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</si>
  <si>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</si>
  <si>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</si>
  <si>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</si>
  <si>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</si>
  <si>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</si>
  <si>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</si>
  <si>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</si>
  <si>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</si>
  <si>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</si>
  <si>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</si>
  <si>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</si>
  <si>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</si>
  <si>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</si>
  <si>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</si>
  <si>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</si>
  <si>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</si>
  <si>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</si>
  <si>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</si>
  <si>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</si>
  <si>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</si>
  <si>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</si>
  <si>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</si>
  <si>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</si>
  <si>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</si>
  <si>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</si>
  <si>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</si>
  <si>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</si>
  <si>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</si>
  <si>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</si>
  <si>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</si>
  <si>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</si>
  <si>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</si>
  <si>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</si>
  <si>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</si>
  <si>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</si>
  <si>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</si>
  <si>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</si>
  <si>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</si>
  <si>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</si>
  <si>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</si>
  <si>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</si>
  <si>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</si>
  <si>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</si>
  <si>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</si>
  <si>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</si>
  <si>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</si>
  <si>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</si>
  <si>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</si>
  <si>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</si>
  <si>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</si>
  <si>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</si>
  <si>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</si>
  <si>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</si>
  <si>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</si>
  <si>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</si>
  <si>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</si>
  <si>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</si>
  <si>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</si>
  <si>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</si>
  <si>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</si>
  <si>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</si>
  <si>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</si>
  <si>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</si>
  <si>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</si>
  <si>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</si>
  <si>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</si>
  <si>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</si>
  <si>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</si>
  <si>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</si>
  <si>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</si>
  <si>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</si>
  <si>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</si>
  <si>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</si>
  <si>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</si>
  <si>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</si>
  <si>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</si>
  <si>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</si>
  <si>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</si>
  <si>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</si>
  <si>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</si>
  <si>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</si>
  <si>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</si>
  <si>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</si>
  <si>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</si>
  <si>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</si>
  <si>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</si>
  <si>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</si>
  <si>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</si>
  <si>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</si>
  <si>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</si>
  <si>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</si>
  <si>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</si>
  <si>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</si>
  <si>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</si>
  <si>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</si>
  <si>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</si>
  <si>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</si>
  <si>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</si>
  <si>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</si>
  <si>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</si>
  <si>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</si>
  <si>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</si>
  <si>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</si>
  <si>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</si>
  <si>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</si>
  <si>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</si>
  <si>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</si>
  <si>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</si>
  <si>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</si>
  <si>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</si>
  <si>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</si>
  <si>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</si>
  <si>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</si>
  <si>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</si>
  <si>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</si>
  <si>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</si>
  <si>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</si>
  <si>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</si>
  <si>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</si>
  <si>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</si>
  <si>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</si>
  <si>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</si>
  <si>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</si>
  <si>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</si>
  <si>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</si>
  <si>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</si>
  <si>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</si>
  <si>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</si>
  <si>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</si>
  <si>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</si>
  <si>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</si>
  <si>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</si>
  <si>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</si>
  <si>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</si>
  <si>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</si>
  <si>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</si>
  <si>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</si>
  <si>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</si>
  <si>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</si>
  <si>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</si>
  <si>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</si>
  <si>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</si>
  <si>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</si>
  <si>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</si>
  <si>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</si>
  <si>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</si>
  <si>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</si>
  <si>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</si>
  <si>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</si>
  <si>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</si>
  <si>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</si>
  <si>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</si>
  <si>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</si>
  <si>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</si>
  <si>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</si>
  <si>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</si>
  <si>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</si>
  <si>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</si>
  <si>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</si>
  <si>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</si>
  <si>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</si>
  <si>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</si>
  <si>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</si>
  <si>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</si>
  <si>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</si>
  <si>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</si>
  <si>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</si>
  <si>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</si>
  <si>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</si>
  <si>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</si>
  <si>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</si>
  <si>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</si>
  <si>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</si>
  <si>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</si>
  <si>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</si>
  <si>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</si>
  <si>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</si>
  <si>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</si>
  <si>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</si>
  <si>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</si>
  <si>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</si>
  <si>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</si>
  <si>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</si>
  <si>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</si>
  <si>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</si>
  <si>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</si>
  <si>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</si>
  <si>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</si>
  <si>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</si>
  <si>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</si>
  <si>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</si>
  <si>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</si>
  <si>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</si>
  <si>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</si>
  <si>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</si>
  <si>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</si>
  <si>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</si>
  <si>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</si>
  <si>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</si>
  <si>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</si>
  <si>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</si>
  <si>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</si>
  <si>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</si>
  <si>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</si>
  <si>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</si>
  <si>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</si>
  <si>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</si>
  <si>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</si>
  <si>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</si>
  <si>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</si>
  <si>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</si>
  <si>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</si>
  <si>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</si>
  <si>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</si>
  <si>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</si>
  <si>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</si>
  <si>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</si>
  <si>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</si>
  <si>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</si>
  <si>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</si>
  <si>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</si>
  <si>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</si>
  <si>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</si>
  <si>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</si>
  <si>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</si>
  <si>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</si>
  <si>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</si>
  <si>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</si>
  <si>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</si>
  <si>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</si>
  <si>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</si>
  <si>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</si>
  <si>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</si>
  <si>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</si>
  <si>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</si>
  <si>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</si>
  <si>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</si>
  <si>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</si>
  <si>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</si>
  <si>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</si>
  <si>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</si>
  <si>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</si>
  <si>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</si>
  <si>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</si>
  <si>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</si>
  <si>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</si>
  <si>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</si>
  <si>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</si>
  <si>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</si>
  <si>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</si>
  <si>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</si>
  <si>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</si>
  <si>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</si>
  <si>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</si>
  <si>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</si>
  <si>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</si>
  <si>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</si>
  <si>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</si>
  <si>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</si>
  <si>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</si>
  <si>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</si>
  <si>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</si>
  <si>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</si>
  <si>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</si>
  <si>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</si>
  <si>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</si>
  <si>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</si>
  <si>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</si>
  <si>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</si>
  <si>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</si>
  <si>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</si>
  <si>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</si>
  <si>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</si>
  <si>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</si>
  <si>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</si>
  <si>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</si>
  <si>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</si>
  <si>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</si>
  <si>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</si>
  <si>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</si>
  <si>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</si>
  <si>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</si>
  <si>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</si>
  <si>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</si>
  <si>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</si>
  <si>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</si>
  <si>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</si>
  <si>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</si>
  <si>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</si>
  <si>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</si>
  <si>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</si>
  <si>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</si>
  <si>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</si>
  <si>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</si>
  <si>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</si>
  <si>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</si>
  <si>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</si>
  <si>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</si>
  <si>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</si>
  <si>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</si>
  <si>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</si>
  <si>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</si>
  <si>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</si>
  <si>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</si>
  <si>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</si>
  <si>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</si>
  <si>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</si>
  <si>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</si>
  <si>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</si>
  <si>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</si>
  <si>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</si>
  <si>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</si>
  <si>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</si>
  <si>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</si>
  <si>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</si>
  <si>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</si>
  <si>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</si>
  <si>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</si>
  <si>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</si>
  <si>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</si>
  <si>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</si>
  <si>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</si>
  <si>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</si>
  <si>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</si>
  <si>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</si>
  <si>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</si>
  <si>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</si>
  <si>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</si>
  <si>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</si>
  <si>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</si>
  <si>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</si>
  <si>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</si>
  <si>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</si>
  <si>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</si>
  <si>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</si>
  <si>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</si>
  <si>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</si>
  <si>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</si>
  <si>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</si>
  <si>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</si>
  <si>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</si>
  <si>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</si>
  <si>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</si>
  <si>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</si>
  <si>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</si>
  <si>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</si>
  <si>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</si>
  <si>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</si>
  <si>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</si>
  <si>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</si>
  <si>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</si>
  <si>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</si>
  <si>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</si>
  <si>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</si>
  <si>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</si>
  <si>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</si>
  <si>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</si>
  <si>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</si>
  <si>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</si>
  <si>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</si>
  <si>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</si>
  <si>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</si>
  <si>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</si>
  <si>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</si>
  <si>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</si>
  <si>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</si>
  <si>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</si>
  <si>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</si>
  <si>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</si>
  <si>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</si>
  <si>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</si>
  <si>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</si>
  <si>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</si>
  <si>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</si>
  <si>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</si>
  <si>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</si>
  <si>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</si>
  <si>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</si>
  <si>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</si>
  <si>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</si>
  <si>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</si>
  <si>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</si>
  <si>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</si>
  <si>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</si>
  <si>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</si>
  <si>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</si>
  <si>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</si>
  <si>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</si>
  <si>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</si>
  <si>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</si>
  <si>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</si>
  <si>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</si>
  <si>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</si>
  <si>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</si>
  <si>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</si>
  <si>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</si>
  <si>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</si>
  <si>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</si>
  <si>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</si>
  <si>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</si>
  <si>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</si>
  <si>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</si>
  <si>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</si>
  <si>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</si>
  <si>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</si>
  <si>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</si>
  <si>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</si>
  <si>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</si>
  <si>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</si>
  <si>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</si>
  <si>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</si>
  <si>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</si>
  <si>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</si>
  <si>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</si>
  <si>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</si>
  <si>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</si>
  <si>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</si>
  <si>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</si>
  <si>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</si>
  <si>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</si>
  <si>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</si>
  <si>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</si>
  <si>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</si>
  <si>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</si>
  <si>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</si>
  <si>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</si>
  <si>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</si>
  <si>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</si>
  <si>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</si>
  <si>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</si>
  <si>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</si>
  <si>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</si>
  <si>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</si>
  <si>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</si>
  <si>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</si>
  <si>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</si>
  <si>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</si>
  <si>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</si>
  <si>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</si>
  <si>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</si>
  <si>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</si>
  <si>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</si>
  <si>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</si>
  <si>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</si>
  <si>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</si>
  <si>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</si>
  <si>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</si>
  <si>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</si>
  <si>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</si>
  <si>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</si>
  <si>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</si>
  <si>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</si>
  <si>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</si>
  <si>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</si>
  <si>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</si>
  <si>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</si>
  <si>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</si>
  <si>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</si>
  <si>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</si>
  <si>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</si>
  <si>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</si>
  <si>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</si>
  <si>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</si>
  <si>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</si>
  <si>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</si>
  <si>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</si>
  <si>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</si>
  <si>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</si>
  <si>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</si>
  <si>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</si>
  <si>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</si>
  <si>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</si>
  <si>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</si>
  <si>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</si>
  <si>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</si>
  <si>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</si>
  <si>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</si>
  <si>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</si>
  <si>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</si>
  <si>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</si>
  <si>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</si>
  <si>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</si>
  <si>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</si>
  <si>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</si>
  <si>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</si>
  <si>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</si>
  <si>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</si>
  <si>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</si>
  <si>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</si>
  <si>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</si>
  <si>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</si>
  <si>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</si>
  <si>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</si>
  <si>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</si>
  <si>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</si>
  <si>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</si>
  <si>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</si>
  <si>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</si>
  <si>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</si>
  <si>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</si>
  <si>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</si>
  <si>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</si>
  <si>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</si>
  <si>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</si>
  <si>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</si>
  <si>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</si>
  <si>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</si>
  <si>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</si>
  <si>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</si>
  <si>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</si>
  <si>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</si>
  <si>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</si>
  <si>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</si>
  <si>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</si>
  <si>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</si>
  <si>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</si>
  <si>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</si>
  <si>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</si>
  <si>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</si>
  <si>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</si>
  <si>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</si>
  <si>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</si>
  <si>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</si>
  <si>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</si>
  <si>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</si>
  <si>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</si>
  <si>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</si>
  <si>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</si>
  <si>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</si>
  <si>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</si>
  <si>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</si>
  <si>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</si>
  <si>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</si>
  <si>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</si>
  <si>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</si>
  <si>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</si>
  <si>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</si>
  <si>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</si>
  <si>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</si>
  <si>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</si>
  <si>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</si>
  <si>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</si>
  <si>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</si>
  <si>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</si>
  <si>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</si>
  <si>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</si>
  <si>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</si>
  <si>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</si>
  <si>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</si>
  <si>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</si>
  <si>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</si>
  <si>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</si>
  <si>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</si>
  <si>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</si>
  <si>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</si>
  <si>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</si>
  <si>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</si>
  <si>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</si>
  <si>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</si>
  <si>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</si>
  <si>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</si>
  <si>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</si>
  <si>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</si>
  <si>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</si>
  <si>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</si>
  <si>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</si>
  <si>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</si>
  <si>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</si>
  <si>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</si>
  <si>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</si>
  <si>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</si>
  <si>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</si>
  <si>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</si>
  <si>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</si>
  <si>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</si>
  <si>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</si>
  <si>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</si>
  <si>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</si>
  <si>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</si>
  <si>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</si>
  <si>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</si>
  <si>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</si>
  <si>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</si>
  <si>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</si>
  <si>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</si>
  <si>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</si>
  <si>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</si>
  <si>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</si>
  <si>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</si>
  <si>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</si>
  <si>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</si>
  <si>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</si>
  <si>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</si>
  <si>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</si>
  <si>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</si>
  <si>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</si>
  <si>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</si>
  <si>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</si>
  <si>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</si>
  <si>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</si>
  <si>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</si>
  <si>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</si>
  <si>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</si>
  <si>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</si>
  <si>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</si>
  <si>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</si>
  <si>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</si>
  <si>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</si>
  <si>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</si>
  <si>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</si>
  <si>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</si>
  <si>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</si>
  <si>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</si>
  <si>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</si>
  <si>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</si>
  <si>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</si>
  <si>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</si>
  <si>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</si>
  <si>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</si>
  <si>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</si>
  <si>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</si>
  <si>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</si>
  <si>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</si>
  <si>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</si>
  <si>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</si>
  <si>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</si>
  <si>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</si>
  <si>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</si>
  <si>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</si>
  <si>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</si>
  <si>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</si>
  <si>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</si>
  <si>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</si>
  <si>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</si>
  <si>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</si>
  <si>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</si>
  <si>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</si>
  <si>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</si>
  <si>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</si>
  <si>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</si>
  <si>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</si>
  <si>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</si>
  <si>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</si>
  <si>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</si>
  <si>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</si>
  <si>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</si>
  <si>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</si>
  <si>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</si>
  <si>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</si>
  <si>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</si>
  <si>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</si>
  <si>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</si>
  <si>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</si>
  <si>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</si>
  <si>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</si>
  <si>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</si>
  <si>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</si>
  <si>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</si>
  <si>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</si>
  <si>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</si>
  <si>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</si>
  <si>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</si>
  <si>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</si>
  <si>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</si>
  <si>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</si>
  <si>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</si>
  <si>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</si>
  <si>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</si>
  <si>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</si>
  <si>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</si>
  <si>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</si>
  <si>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</si>
  <si>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</si>
  <si>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</si>
  <si>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</si>
  <si>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</si>
  <si>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</si>
  <si>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</si>
  <si>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</si>
  <si>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</si>
  <si>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</si>
  <si>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</si>
  <si>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</si>
  <si>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</si>
  <si>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</si>
  <si>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</si>
  <si>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</si>
  <si>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</si>
  <si>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</si>
  <si>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</si>
  <si>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</si>
  <si>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</si>
  <si>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</si>
  <si>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</si>
  <si>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</si>
  <si>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</si>
  <si>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</si>
  <si>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</si>
  <si>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</si>
  <si>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</si>
  <si>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</si>
  <si>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</si>
  <si>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</si>
  <si>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</si>
  <si>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</si>
  <si>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</si>
  <si>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</si>
  <si>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</si>
  <si>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</si>
  <si>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</si>
  <si>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</si>
  <si>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</si>
  <si>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</si>
  <si>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</si>
  <si>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</si>
  <si>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</si>
  <si>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</si>
  <si>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</si>
  <si>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</si>
  <si>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</si>
  <si>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</si>
  <si>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</si>
  <si>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</si>
  <si>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</si>
  <si>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</si>
  <si>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</si>
  <si>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</si>
  <si>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</si>
  <si>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</si>
  <si>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</si>
  <si>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</si>
  <si>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</si>
  <si>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</si>
  <si>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</si>
  <si>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</si>
  <si>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</si>
  <si>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</si>
  <si>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</si>
  <si>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</si>
  <si>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</si>
  <si>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</si>
  <si>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</si>
  <si>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</si>
  <si>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</si>
  <si>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</si>
  <si>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</si>
  <si>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</si>
  <si>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</si>
  <si>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</si>
  <si>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</si>
  <si>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</si>
  <si>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</si>
  <si>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</si>
  <si>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</si>
  <si>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</si>
  <si>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</si>
  <si>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</si>
  <si>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</si>
  <si>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</si>
  <si>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</si>
  <si>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</si>
  <si>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</si>
  <si>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</si>
  <si>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</si>
  <si>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</si>
  <si>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</si>
  <si>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</si>
  <si>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</si>
  <si>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</si>
  <si>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</si>
  <si>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</si>
  <si>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</si>
  <si>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</si>
  <si>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</si>
  <si>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</si>
  <si>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</si>
  <si>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</si>
  <si>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</si>
  <si>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</si>
  <si>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</si>
  <si>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</si>
  <si>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</si>
  <si>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</si>
  <si>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</si>
  <si>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</si>
  <si>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</si>
  <si>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</si>
  <si>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</si>
  <si>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</si>
  <si>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</si>
  <si>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</si>
  <si>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</si>
  <si>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</si>
  <si>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</si>
  <si>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</si>
  <si>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</si>
  <si>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</si>
  <si>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</si>
  <si>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</si>
  <si>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</si>
  <si>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</si>
  <si>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</si>
  <si>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</si>
  <si>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</si>
  <si>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</si>
  <si>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</si>
  <si>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</si>
  <si>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</si>
  <si>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</si>
  <si>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</si>
  <si>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</si>
  <si>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</si>
  <si>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</si>
  <si>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</si>
  <si>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</si>
  <si>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</si>
  <si>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</si>
  <si>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</si>
  <si>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</si>
  <si>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</si>
  <si>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</si>
  <si>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</si>
  <si>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</si>
  <si>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</si>
  <si>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</si>
  <si>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</si>
  <si>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</si>
  <si>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</si>
  <si>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</si>
  <si>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</si>
  <si>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</si>
  <si>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</si>
  <si>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</si>
  <si>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</si>
  <si>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</si>
  <si>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</si>
  <si>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</si>
  <si>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</si>
  <si>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</si>
  <si>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</si>
  <si>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</si>
  <si>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</si>
  <si>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</si>
  <si>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</si>
  <si>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</si>
  <si>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</si>
  <si>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</si>
  <si>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</si>
  <si>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</si>
  <si>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</si>
  <si>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</si>
  <si>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</si>
  <si>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</si>
  <si>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</si>
  <si>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</si>
  <si>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</si>
  <si>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</si>
  <si>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</si>
  <si>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</si>
  <si>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</si>
  <si>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</si>
  <si>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</si>
  <si>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</si>
  <si>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</si>
  <si>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</si>
  <si>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</si>
  <si>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</si>
  <si>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</si>
  <si>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</si>
  <si>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</si>
  <si>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</si>
  <si>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</si>
  <si>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</si>
  <si>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</si>
  <si>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</si>
  <si>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</si>
  <si>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</si>
  <si>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</si>
  <si>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</si>
  <si>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</si>
  <si>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</si>
  <si>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</si>
  <si>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</si>
  <si>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</si>
  <si>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</si>
  <si>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</si>
  <si>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</si>
  <si>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</si>
  <si>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</si>
  <si>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</si>
  <si>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</si>
  <si>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</si>
  <si>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</si>
  <si>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</si>
  <si>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</si>
  <si>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</si>
  <si>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</si>
  <si>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</si>
  <si>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</si>
  <si>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</si>
  <si>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</si>
  <si>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</si>
  <si>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</si>
  <si>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</si>
  <si>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</si>
  <si>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</si>
  <si>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</si>
  <si>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</si>
  <si>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</si>
  <si>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</si>
  <si>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</si>
  <si>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</si>
  <si>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</si>
  <si>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</si>
  <si>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</si>
  <si>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</si>
  <si>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</si>
  <si>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</si>
  <si>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</si>
  <si>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</si>
  <si>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</si>
  <si>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</si>
  <si>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</si>
  <si>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</si>
  <si>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</si>
  <si>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</si>
  <si>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</si>
  <si>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</si>
  <si>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</si>
  <si>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</si>
  <si>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</si>
  <si>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</si>
  <si>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</si>
  <si>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</si>
  <si>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</si>
  <si>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</si>
  <si>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</si>
  <si>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</si>
  <si>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</si>
  <si>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</si>
  <si>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</si>
  <si>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</si>
  <si>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</si>
  <si>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</si>
  <si>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</si>
  <si>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</si>
  <si>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</si>
  <si>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</si>
  <si>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</si>
  <si>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</si>
  <si>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</si>
  <si>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</si>
  <si>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</si>
  <si>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</si>
  <si>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</si>
  <si>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</si>
  <si>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</si>
  <si>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</si>
  <si>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</si>
  <si>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</si>
  <si>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</si>
  <si>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</si>
  <si>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</si>
  <si>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</si>
  <si>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</si>
  <si>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</si>
  <si>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</si>
  <si>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</si>
  <si>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</si>
  <si>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</si>
  <si>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</si>
  <si>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</si>
  <si>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</si>
  <si>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</si>
  <si>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</si>
  <si>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</si>
  <si>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</si>
  <si>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</si>
  <si>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</si>
  <si>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</si>
  <si>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</si>
  <si>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</si>
  <si>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</si>
  <si>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</si>
  <si>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</si>
  <si>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</si>
  <si>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</si>
  <si>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</si>
  <si>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</si>
  <si>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</si>
  <si>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</si>
  <si>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</si>
  <si>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</si>
  <si>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</si>
  <si>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</si>
  <si>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</si>
  <si>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</si>
  <si>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</si>
  <si>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</si>
  <si>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</si>
  <si>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</si>
  <si>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</si>
  <si>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</si>
  <si>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</si>
  <si>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</si>
  <si>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</si>
  <si>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</si>
  <si>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</si>
  <si>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</si>
  <si>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</si>
  <si>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</si>
  <si>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</si>
  <si>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</si>
  <si>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</si>
  <si>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</si>
  <si>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</si>
  <si>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</si>
  <si>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</si>
  <si>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</si>
  <si>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</si>
  <si>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</si>
  <si>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</si>
  <si>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</si>
  <si>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</si>
  <si>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</si>
  <si>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</si>
  <si>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</si>
  <si>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</si>
  <si>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</si>
  <si>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</si>
  <si>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</si>
  <si>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</si>
  <si>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</si>
  <si>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</si>
  <si>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</si>
  <si>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</si>
  <si>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</si>
  <si>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</si>
  <si>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</si>
  <si>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</si>
  <si>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</si>
  <si>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</si>
  <si>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</si>
  <si>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</si>
  <si>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</si>
  <si>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</si>
  <si>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</si>
  <si>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</si>
  <si>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</si>
  <si>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</si>
  <si>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</si>
  <si>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</si>
  <si>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</si>
  <si>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</si>
  <si>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</si>
  <si>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</si>
  <si>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</si>
  <si>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</si>
  <si>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</si>
  <si>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</si>
  <si>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</si>
  <si>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</si>
  <si>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</si>
  <si>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</si>
  <si>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</si>
  <si>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</si>
  <si>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</si>
  <si>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</si>
  <si>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</si>
  <si>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</si>
  <si>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</si>
  <si>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</si>
  <si>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</si>
  <si>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</si>
  <si>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</si>
  <si>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</si>
  <si>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</si>
  <si>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</si>
  <si>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</si>
  <si>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</si>
  <si>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</si>
  <si>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</si>
  <si>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</si>
  <si>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</si>
  <si>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</si>
  <si>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</si>
  <si>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</si>
  <si>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</si>
  <si>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</si>
  <si>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</si>
  <si>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</si>
  <si>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</si>
  <si>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</si>
  <si>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</si>
  <si>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</si>
  <si>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</si>
  <si>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</si>
  <si>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</si>
  <si>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</si>
  <si>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</si>
  <si>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</si>
  <si>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</si>
  <si>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</si>
  <si>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</si>
  <si>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</si>
  <si>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</si>
  <si>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</si>
  <si>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</si>
  <si>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</si>
  <si>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</si>
  <si>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</si>
  <si>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</si>
  <si>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</si>
  <si>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</si>
  <si>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</si>
  <si>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</si>
  <si>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</si>
  <si>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</si>
  <si>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</si>
  <si>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</si>
  <si>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</si>
  <si>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</si>
  <si>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</si>
  <si>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</si>
  <si>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</si>
  <si>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</si>
  <si>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</si>
  <si>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</si>
  <si>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</si>
  <si>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</si>
  <si>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</si>
  <si>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</si>
  <si>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</si>
  <si>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</si>
  <si>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</si>
  <si>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</si>
  <si>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</si>
  <si>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</si>
  <si>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</si>
  <si>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</si>
  <si>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</si>
  <si>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</si>
  <si>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</si>
  <si>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</si>
  <si>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</si>
  <si>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</si>
  <si>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</si>
  <si>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</si>
  <si>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</si>
  <si>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</si>
  <si>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</si>
  <si>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</si>
  <si>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</si>
  <si>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</si>
  <si>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</si>
  <si>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</si>
  <si>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</si>
  <si>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</si>
  <si>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</si>
  <si>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</si>
  <si>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</si>
  <si>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</si>
  <si>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</si>
  <si>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</si>
  <si>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</si>
  <si>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</si>
  <si>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</si>
  <si>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</si>
  <si>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</si>
  <si>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</si>
  <si>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</si>
  <si>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</si>
  <si>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</si>
  <si>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</si>
  <si>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</si>
  <si>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</si>
  <si>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</si>
  <si>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</si>
  <si>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</si>
  <si>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</si>
  <si>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</si>
  <si>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</si>
  <si>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</si>
  <si>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</si>
  <si>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</si>
  <si>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</si>
  <si>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</si>
  <si>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</si>
  <si>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</si>
  <si>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</si>
  <si>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</si>
  <si>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</si>
  <si>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</si>
  <si>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</si>
  <si>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</si>
  <si>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</si>
  <si>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</si>
  <si>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</si>
  <si>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</si>
  <si>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</si>
  <si>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</si>
  <si>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</si>
  <si>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</si>
  <si>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</si>
  <si>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</si>
  <si>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</si>
  <si>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</si>
  <si>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</si>
  <si>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</si>
  <si>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</si>
  <si>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</si>
  <si>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</si>
  <si>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</si>
  <si>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</si>
  <si>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</si>
  <si>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</si>
  <si>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</si>
  <si>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</si>
  <si>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</si>
  <si>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</si>
  <si>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</si>
  <si>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</si>
  <si>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</si>
  <si>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</si>
  <si>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</si>
  <si>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</si>
  <si>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</si>
  <si>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</si>
  <si>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</si>
  <si>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</si>
  <si>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</si>
  <si>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</si>
  <si>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</si>
  <si>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</si>
  <si>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</si>
  <si>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</si>
  <si>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</si>
  <si>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</si>
  <si>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</si>
  <si>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</si>
  <si>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</si>
  <si>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</si>
  <si>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</si>
  <si>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</si>
  <si>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</si>
  <si>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</si>
  <si>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</si>
  <si>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</si>
  <si>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</si>
  <si>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</si>
  <si>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</si>
  <si>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</si>
  <si>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</si>
  <si>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</si>
  <si>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</si>
  <si>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</si>
  <si>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</si>
  <si>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</si>
  <si>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</si>
  <si>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</si>
  <si>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</si>
  <si>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</si>
  <si>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</si>
  <si>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</si>
  <si>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</si>
  <si>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</si>
  <si>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</si>
  <si>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</si>
  <si>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</si>
  <si>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</si>
  <si>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</si>
  <si>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</si>
  <si>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</si>
  <si>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</si>
  <si>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</si>
  <si>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</si>
  <si>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</si>
  <si>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</si>
  <si>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</si>
  <si>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</si>
  <si>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</si>
  <si>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</si>
  <si>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</si>
  <si>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</si>
  <si>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</si>
  <si>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</si>
  <si>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</si>
  <si>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</si>
  <si>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</si>
  <si>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</si>
  <si>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</si>
  <si>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</si>
  <si>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</si>
  <si>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</si>
  <si>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</si>
  <si>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</si>
  <si>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</si>
  <si>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</si>
  <si>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</si>
  <si>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</si>
  <si>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</si>
  <si>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</si>
  <si>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</si>
  <si>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</si>
  <si>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</si>
  <si>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</si>
  <si>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</si>
  <si>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</si>
  <si>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</si>
  <si>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</si>
  <si>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</si>
  <si>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</si>
  <si>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</si>
  <si>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</si>
  <si>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</si>
  <si>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</si>
  <si>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</si>
  <si>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</si>
  <si>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</si>
  <si>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</si>
  <si>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</si>
  <si>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</si>
  <si>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</si>
  <si>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</si>
  <si>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</si>
  <si>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</si>
  <si>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</si>
  <si>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</si>
  <si>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</si>
  <si>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</si>
  <si>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</si>
  <si>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</si>
  <si>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</si>
  <si>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</si>
  <si>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</si>
  <si>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</si>
  <si>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</si>
  <si>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</si>
  <si>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</si>
  <si>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</si>
  <si>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</si>
  <si>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</si>
  <si>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</si>
  <si>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</si>
  <si>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</si>
  <si>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</si>
  <si>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</si>
  <si>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</si>
  <si>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</si>
  <si>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</si>
  <si>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</si>
  <si>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</si>
  <si>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</si>
  <si>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</si>
  <si>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</si>
  <si>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</si>
  <si>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</si>
  <si>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</si>
  <si>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</si>
  <si>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</si>
  <si>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</si>
  <si>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</si>
  <si>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</si>
  <si>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</si>
  <si>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</si>
  <si>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</si>
  <si>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</si>
  <si>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</si>
  <si>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</si>
  <si>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</si>
  <si>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</si>
  <si>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</si>
  <si>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</si>
  <si>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</si>
  <si>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</si>
  <si>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</si>
  <si>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</si>
  <si>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</si>
  <si>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</si>
  <si>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</si>
  <si>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</si>
  <si>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</si>
  <si>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</si>
  <si>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</si>
  <si>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</si>
  <si>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</si>
  <si>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</si>
  <si>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</si>
  <si>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</si>
  <si>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</si>
  <si>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</si>
  <si>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</si>
  <si>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</si>
  <si>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</si>
  <si>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</si>
  <si>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</si>
  <si>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</si>
  <si>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</si>
  <si>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</si>
  <si>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</si>
  <si>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</si>
  <si>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</si>
  <si>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</si>
  <si>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</si>
  <si>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</si>
  <si>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</si>
  <si>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</si>
  <si>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</si>
  <si>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</si>
  <si>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</si>
  <si>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</si>
  <si>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</si>
  <si>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</si>
  <si>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</si>
  <si>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</si>
  <si>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</si>
  <si>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</si>
  <si>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</si>
  <si>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</si>
  <si>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</si>
  <si>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</si>
  <si>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</si>
  <si>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</si>
  <si>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</si>
  <si>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</si>
  <si>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</si>
  <si>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</si>
  <si>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</si>
  <si>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</si>
  <si>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</si>
  <si>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</si>
  <si>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</si>
  <si>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</si>
  <si>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</si>
  <si>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</si>
  <si>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</si>
  <si>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</si>
  <si>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</si>
  <si>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</si>
  <si>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</si>
  <si>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</si>
  <si>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</si>
  <si>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</si>
  <si>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</si>
  <si>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</si>
  <si>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</si>
  <si>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</si>
  <si>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</si>
  <si>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</si>
  <si>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</si>
  <si>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</si>
  <si>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</si>
  <si>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</si>
  <si>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</si>
  <si>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</si>
  <si>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</si>
  <si>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</si>
  <si>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</si>
  <si>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</si>
  <si>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</si>
  <si>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</si>
  <si>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</si>
  <si>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</si>
  <si>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</si>
  <si>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</si>
  <si>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</si>
  <si>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</si>
  <si>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</si>
  <si>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</si>
  <si>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</si>
  <si>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</si>
  <si>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</si>
  <si>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</si>
  <si>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</si>
  <si>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</si>
  <si>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</si>
  <si>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</si>
  <si>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</si>
  <si>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</si>
  <si>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</si>
  <si>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</si>
  <si>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</si>
  <si>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</si>
  <si>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</si>
  <si>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</si>
  <si>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</si>
  <si>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</si>
  <si>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</si>
  <si>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</si>
  <si>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</si>
  <si>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</si>
  <si>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</si>
  <si>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</si>
  <si>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</si>
  <si>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</si>
  <si>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</si>
  <si>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</si>
  <si>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</si>
  <si>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</si>
  <si>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</si>
  <si>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</si>
  <si>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</si>
  <si>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</si>
  <si>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</si>
  <si>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</si>
  <si>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</si>
  <si>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</si>
  <si>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</si>
  <si>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</si>
  <si>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</si>
  <si>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</si>
  <si>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</si>
  <si>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</si>
  <si>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</si>
  <si>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</si>
  <si>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</si>
  <si>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</si>
  <si>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</si>
  <si>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</si>
  <si>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</si>
  <si>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</si>
  <si>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</si>
  <si>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</si>
  <si>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</si>
  <si>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</si>
  <si>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</si>
  <si>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</si>
  <si>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</si>
  <si>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</si>
  <si>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</si>
  <si>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</si>
  <si>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</si>
  <si>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</si>
  <si>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</si>
  <si>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</si>
  <si>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</si>
  <si>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</si>
  <si>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</si>
  <si>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</si>
  <si>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</si>
  <si>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</si>
  <si>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</si>
  <si>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</si>
  <si>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</si>
  <si>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</si>
  <si>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</si>
  <si>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</si>
  <si>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</si>
  <si>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</si>
  <si>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</si>
  <si>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</si>
  <si>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</si>
  <si>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</si>
  <si>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</si>
  <si>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</si>
  <si>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</si>
  <si>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</si>
  <si>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</si>
  <si>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</si>
  <si>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</si>
  <si>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</si>
  <si>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</si>
  <si>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</si>
  <si>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</si>
  <si>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</si>
  <si>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</si>
  <si>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</si>
  <si>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</si>
  <si>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</si>
  <si>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</si>
  <si>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</si>
  <si>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</si>
  <si>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</si>
  <si>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</si>
  <si>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</si>
  <si>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</si>
  <si>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</si>
  <si>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</si>
  <si>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</si>
  <si>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</si>
  <si>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</si>
  <si>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</si>
  <si>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</si>
  <si>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</si>
  <si>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</si>
  <si>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</si>
  <si>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</si>
  <si>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</si>
  <si>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</si>
  <si>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</si>
  <si>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</si>
  <si>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</si>
  <si>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</si>
  <si>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</si>
  <si>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</si>
  <si>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</si>
  <si>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</si>
  <si>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</si>
  <si>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</si>
  <si>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</si>
  <si>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</si>
  <si>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</si>
  <si>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</si>
  <si>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</si>
  <si>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</si>
  <si>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</si>
  <si>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</si>
  <si>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</si>
  <si>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</si>
  <si>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</si>
  <si>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</si>
  <si>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</si>
  <si>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</si>
  <si>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</si>
  <si>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</si>
  <si>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</si>
  <si>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</si>
  <si>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</si>
  <si>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</si>
  <si>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</si>
  <si>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</si>
  <si>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</si>
  <si>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</si>
  <si>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</si>
  <si>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</si>
  <si>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</si>
  <si>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</si>
  <si>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</si>
  <si>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</si>
  <si>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</si>
  <si>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</si>
  <si>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</si>
  <si>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</si>
  <si>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</si>
  <si>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</si>
  <si>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</si>
  <si>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</si>
  <si>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</si>
  <si>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</si>
  <si>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</si>
  <si>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</si>
  <si>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</si>
  <si>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</si>
  <si>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</si>
  <si>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</si>
  <si>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</si>
  <si>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</si>
  <si>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</si>
  <si>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</si>
  <si>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</si>
  <si>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</si>
  <si>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</si>
  <si>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</si>
  <si>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</si>
  <si>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</si>
  <si>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</si>
  <si>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</si>
  <si>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</si>
  <si>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</si>
  <si>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</si>
  <si>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</si>
  <si>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</si>
  <si>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</si>
  <si>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</si>
  <si>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</si>
  <si>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</si>
  <si>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</si>
  <si>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</si>
  <si>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</si>
  <si>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</si>
  <si>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</si>
  <si>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</si>
  <si>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</si>
  <si>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</si>
  <si>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</si>
  <si>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</si>
  <si>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</si>
  <si>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</si>
  <si>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</si>
  <si>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</si>
  <si>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</si>
  <si>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</si>
  <si>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</si>
  <si>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</si>
  <si>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</si>
  <si>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</si>
  <si>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</si>
  <si>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</si>
  <si>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</si>
  <si>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</si>
  <si>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</si>
  <si>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</si>
  <si>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</si>
  <si>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</si>
  <si>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</si>
  <si>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</si>
  <si>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</si>
  <si>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</si>
  <si>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</si>
  <si>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</si>
  <si>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</si>
  <si>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</si>
  <si>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</si>
  <si>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</si>
  <si>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</si>
  <si>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</si>
  <si>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</si>
  <si>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</si>
  <si>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</si>
  <si>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</si>
  <si>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</si>
  <si>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</si>
  <si>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</si>
  <si>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</si>
  <si>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</si>
  <si>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</si>
  <si>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</si>
  <si>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</si>
  <si>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</si>
  <si>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</si>
  <si>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</si>
  <si>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</si>
  <si>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</si>
  <si>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</si>
  <si>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</si>
  <si>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</si>
  <si>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</si>
  <si>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</si>
  <si>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</si>
  <si>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</si>
  <si>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</si>
  <si>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</si>
  <si>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</si>
  <si>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</si>
  <si>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</si>
  <si>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</si>
  <si>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</si>
  <si>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</si>
  <si>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</si>
  <si>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</si>
  <si>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</si>
  <si>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</si>
  <si>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</si>
  <si>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</si>
  <si>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</si>
  <si>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</si>
  <si>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</si>
  <si>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</si>
  <si>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</si>
  <si>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</si>
  <si>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</si>
  <si>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</si>
  <si>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</si>
  <si>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</si>
  <si>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</si>
  <si>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</si>
  <si>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</si>
  <si>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</si>
  <si>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</si>
  <si>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</si>
  <si>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</si>
  <si>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</si>
  <si>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</si>
  <si>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</si>
  <si>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</si>
  <si>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</si>
  <si>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</si>
  <si>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</si>
  <si>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</si>
  <si>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</si>
  <si>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</si>
  <si>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</si>
  <si>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</si>
  <si>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</si>
  <si>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</si>
  <si>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</si>
  <si>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</si>
  <si>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</si>
  <si>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</si>
  <si>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</si>
  <si>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</si>
  <si>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</si>
  <si>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</si>
  <si>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</si>
  <si>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</si>
  <si>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</si>
  <si>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</si>
  <si>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</si>
  <si>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</si>
  <si>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</si>
  <si>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</si>
  <si>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</si>
  <si>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</si>
  <si>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</si>
  <si>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</si>
  <si>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</si>
  <si>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</si>
  <si>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</si>
  <si>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</si>
  <si>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</si>
  <si>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</si>
  <si>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</si>
  <si>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</si>
  <si>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</si>
  <si>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</si>
  <si>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</si>
  <si>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</si>
  <si>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</si>
  <si>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</si>
  <si>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</si>
  <si>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</si>
  <si>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</si>
  <si>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</si>
  <si>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</si>
  <si>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</si>
  <si>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</si>
  <si>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</si>
  <si>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</si>
  <si>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</si>
  <si>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</si>
  <si>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</si>
  <si>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</si>
  <si>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</si>
  <si>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</si>
  <si>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</si>
  <si>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</si>
  <si>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</si>
  <si>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</si>
  <si>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</si>
  <si>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</si>
  <si>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</si>
  <si>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</si>
  <si>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</si>
  <si>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</si>
  <si>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</si>
  <si>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</si>
  <si>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</si>
  <si>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</si>
  <si>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</si>
  <si>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</si>
  <si>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</si>
  <si>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</si>
  <si>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</si>
  <si>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</si>
  <si>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</si>
  <si>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</si>
  <si>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</si>
  <si>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</si>
  <si>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</si>
  <si>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</si>
  <si>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</si>
  <si>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</si>
  <si>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</si>
  <si>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</si>
  <si>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</si>
  <si>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</si>
  <si>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</si>
  <si>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</si>
  <si>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</si>
  <si>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</si>
  <si>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</si>
  <si>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</si>
  <si>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</si>
  <si>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</si>
  <si>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</si>
  <si>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</si>
  <si>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</si>
  <si>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</si>
  <si>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</si>
  <si>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</si>
  <si>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</si>
  <si>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</si>
  <si>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</si>
  <si>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</si>
  <si>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</si>
  <si>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</si>
  <si>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</si>
  <si>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</si>
  <si>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</si>
  <si>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</si>
  <si>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</si>
  <si>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</si>
  <si>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</si>
  <si>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</si>
  <si>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</si>
  <si>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</si>
  <si>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</si>
  <si>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</si>
  <si>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</si>
  <si>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</si>
  <si>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</si>
  <si>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</si>
  <si>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</si>
  <si>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</si>
  <si>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</si>
  <si>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</si>
  <si>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</si>
  <si>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</si>
  <si>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</si>
  <si>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</si>
  <si>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</si>
  <si>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</si>
  <si>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</si>
  <si>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</si>
  <si>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</si>
  <si>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</si>
  <si>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</si>
  <si>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</si>
  <si>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</si>
  <si>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</si>
  <si>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</si>
  <si>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</si>
  <si>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</si>
  <si>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</si>
  <si>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</si>
  <si>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</si>
  <si>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</si>
  <si>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</si>
  <si>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</si>
  <si>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</si>
  <si>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</si>
  <si>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</si>
  <si>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</si>
  <si>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</si>
  <si>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</si>
  <si>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</si>
  <si>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</si>
  <si>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</si>
  <si>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</si>
  <si>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</si>
  <si>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</si>
  <si>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</si>
  <si>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</si>
  <si>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</si>
  <si>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</si>
  <si>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</si>
  <si>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</si>
  <si>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</si>
  <si>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</si>
  <si>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</si>
  <si>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</si>
  <si>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</si>
  <si>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</si>
  <si>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</si>
  <si>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</si>
  <si>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</si>
  <si>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</si>
  <si>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</si>
  <si>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</si>
  <si>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</si>
  <si>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</si>
  <si>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</si>
  <si>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</si>
  <si>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</si>
  <si>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</si>
  <si>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</si>
  <si>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</si>
  <si>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</si>
  <si>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</si>
  <si>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</si>
  <si>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</si>
  <si>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</si>
  <si>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</si>
  <si>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</si>
  <si>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</si>
  <si>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</si>
  <si>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</si>
  <si>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</si>
  <si>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</si>
  <si>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</si>
  <si>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</si>
  <si>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</si>
  <si>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</si>
  <si>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</si>
  <si>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</si>
  <si>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</si>
  <si>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</si>
  <si>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</si>
  <si>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</si>
  <si>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</si>
  <si>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</si>
  <si>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</si>
  <si>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</si>
  <si>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</si>
  <si>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</si>
  <si>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</si>
  <si>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</si>
  <si>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</si>
  <si>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</si>
  <si>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</si>
  <si>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</si>
  <si>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</si>
  <si>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</si>
  <si>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</si>
  <si>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</si>
  <si>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</si>
  <si>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</si>
  <si>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</si>
  <si>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</si>
  <si>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</si>
  <si>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</si>
  <si>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</si>
  <si>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</si>
  <si>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</si>
  <si>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</si>
  <si>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</si>
  <si>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</si>
  <si>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</si>
  <si>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</si>
  <si>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</si>
  <si>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</si>
  <si>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</si>
  <si>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</si>
  <si>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</si>
  <si>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</si>
  <si>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</si>
  <si>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</si>
  <si>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</si>
  <si>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</si>
  <si>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</si>
  <si>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</si>
  <si>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</si>
  <si>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</si>
  <si>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</si>
  <si>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</si>
  <si>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</si>
  <si>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</si>
  <si>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</si>
  <si>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</si>
  <si>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</si>
  <si>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</si>
  <si>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</si>
  <si>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</si>
  <si>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</si>
  <si>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</si>
  <si>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</si>
  <si>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</si>
  <si>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</si>
  <si>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</si>
  <si>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</si>
  <si>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</si>
  <si>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</si>
  <si>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</si>
  <si>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</si>
  <si>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</si>
  <si>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</si>
  <si>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</si>
  <si>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</si>
  <si>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</si>
  <si>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</si>
  <si>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</si>
  <si>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</si>
  <si>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</si>
  <si>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</si>
  <si>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</si>
  <si>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</si>
  <si>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</si>
  <si>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</si>
  <si>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</si>
  <si>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</si>
  <si>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</si>
  <si>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</si>
  <si>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</si>
  <si>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</si>
  <si>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</si>
  <si>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</si>
  <si>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</si>
  <si>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</si>
  <si>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</si>
  <si>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</si>
  <si>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</si>
  <si>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</si>
  <si>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</si>
  <si>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</si>
  <si>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</si>
  <si>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</si>
  <si>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</si>
  <si>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</si>
  <si>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</si>
  <si>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</si>
  <si>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</si>
  <si>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</si>
  <si>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</si>
  <si>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</si>
  <si>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</si>
  <si>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</si>
  <si>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</si>
  <si>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</si>
  <si>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</si>
  <si>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</si>
  <si>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</si>
  <si>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</si>
  <si>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</si>
  <si>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</si>
  <si>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</si>
  <si>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</si>
  <si>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</si>
  <si>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</si>
  <si>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</si>
  <si>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</si>
  <si>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</si>
  <si>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</si>
  <si>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</si>
  <si>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</si>
  <si>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</si>
  <si>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</si>
  <si>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</si>
  <si>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</si>
  <si>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</si>
  <si>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</si>
  <si>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</si>
  <si>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</si>
  <si>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</si>
  <si>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</si>
  <si>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</si>
  <si>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</si>
  <si>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</si>
  <si>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</si>
  <si>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</si>
  <si>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</si>
  <si>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</si>
  <si>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</si>
  <si>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</si>
  <si>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</si>
  <si>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</si>
  <si>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</si>
  <si>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</si>
  <si>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</si>
  <si>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</si>
  <si>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</si>
  <si>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</si>
  <si>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</si>
  <si>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</si>
  <si>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</si>
  <si>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</si>
  <si>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</si>
  <si>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</si>
  <si>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</si>
  <si>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</si>
  <si>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</si>
  <si>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</si>
  <si>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</si>
  <si>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</si>
  <si>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</si>
  <si>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</si>
  <si>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</si>
  <si>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</si>
  <si>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</si>
  <si>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</si>
  <si>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</si>
  <si>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</si>
  <si>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</si>
  <si>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</si>
  <si>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</si>
  <si>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</si>
  <si>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</si>
  <si>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</si>
  <si>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</si>
  <si>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</si>
  <si>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</si>
  <si>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</si>
  <si>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</si>
  <si>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</si>
  <si>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</si>
  <si>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</si>
  <si>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</si>
  <si>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</si>
  <si>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</si>
  <si>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</si>
  <si>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</si>
  <si>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</si>
  <si>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</si>
  <si>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</si>
  <si>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</si>
  <si>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</si>
  <si>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</si>
  <si>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</si>
  <si>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</si>
  <si>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</si>
  <si>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</si>
  <si>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</si>
  <si>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</si>
  <si>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</si>
  <si>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</si>
  <si>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</si>
  <si>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</si>
  <si>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</si>
  <si>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</si>
  <si>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</si>
  <si>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</si>
  <si>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</si>
  <si>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</si>
  <si>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</si>
  <si>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</si>
  <si>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</si>
  <si>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</si>
  <si>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</si>
  <si>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</si>
  <si>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</si>
  <si>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</si>
  <si>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</si>
  <si>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</si>
  <si>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</si>
  <si>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</si>
  <si>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</si>
  <si>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</si>
  <si>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</si>
  <si>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</si>
  <si>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</si>
  <si>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</si>
  <si>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</si>
  <si>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</si>
  <si>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</si>
  <si>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</si>
  <si>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</si>
  <si>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</si>
  <si>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</si>
  <si>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</si>
  <si>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</si>
  <si>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</si>
  <si>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</si>
  <si>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</si>
  <si>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</si>
  <si>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</si>
  <si>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</si>
  <si>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</si>
  <si>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</si>
  <si>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</si>
  <si>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</si>
  <si>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</si>
  <si>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</si>
  <si>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</si>
  <si>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</si>
  <si>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</si>
  <si>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</si>
  <si>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</si>
  <si>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</si>
  <si>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</si>
  <si>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</si>
  <si>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</si>
  <si>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</si>
  <si>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</si>
  <si>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</si>
  <si>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</si>
  <si>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</si>
  <si>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</si>
  <si>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</si>
  <si>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</si>
  <si>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</si>
  <si>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</si>
  <si>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</si>
  <si>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</si>
  <si>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</si>
  <si>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</si>
  <si>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</si>
  <si>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</si>
  <si>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</si>
  <si>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</si>
  <si>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</si>
  <si>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</si>
  <si>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</si>
  <si>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</si>
  <si>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</si>
  <si>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</si>
  <si>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</si>
  <si>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</si>
  <si>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</si>
  <si>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</si>
  <si>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</si>
  <si>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</si>
  <si>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</si>
  <si>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</si>
  <si>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</si>
  <si>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</si>
  <si>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</si>
  <si>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</si>
  <si>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</si>
  <si>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</si>
  <si>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</si>
  <si>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</si>
  <si>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</si>
  <si>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</si>
  <si>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</si>
  <si>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</si>
  <si>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</si>
  <si>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</si>
  <si>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</si>
  <si>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</si>
  <si>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</si>
  <si>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</si>
  <si>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</si>
  <si>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</si>
  <si>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</si>
  <si>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</si>
  <si>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</si>
  <si>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</si>
  <si>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</si>
  <si>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</si>
  <si>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</si>
  <si>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</si>
  <si>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</si>
  <si>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</si>
  <si>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</si>
  <si>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</si>
  <si>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</si>
  <si>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</si>
  <si>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</si>
  <si>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</si>
  <si>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</si>
  <si>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</si>
  <si>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</si>
  <si>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</si>
  <si>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</si>
  <si>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</si>
  <si>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</si>
  <si>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</si>
  <si>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</si>
  <si>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</si>
  <si>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</si>
  <si>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</si>
  <si>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</si>
  <si>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</si>
  <si>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</si>
  <si>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</si>
  <si>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</si>
  <si>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</si>
  <si>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</si>
  <si>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</si>
  <si>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</si>
  <si>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</si>
  <si>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</si>
  <si>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</si>
  <si>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</si>
  <si>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</si>
  <si>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</si>
  <si>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</si>
  <si>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</si>
  <si>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</si>
  <si>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</si>
  <si>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</si>
  <si>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</si>
  <si>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</si>
  <si>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</si>
  <si>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</si>
  <si>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</si>
  <si>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</si>
  <si>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</si>
  <si>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</si>
  <si>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</si>
  <si>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</si>
  <si>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</si>
  <si>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</si>
  <si>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</si>
  <si>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</si>
  <si>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</si>
  <si>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</si>
  <si>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</si>
  <si>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</si>
  <si>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</si>
  <si>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</si>
  <si>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</si>
  <si>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</si>
  <si>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</si>
  <si>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</si>
  <si>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</si>
  <si>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</si>
  <si>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</si>
  <si>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</si>
  <si>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</si>
  <si>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</si>
  <si>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</si>
  <si>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</si>
  <si>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</si>
  <si>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</si>
  <si>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</si>
  <si>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</si>
  <si>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</si>
  <si>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</si>
  <si>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</si>
  <si>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</si>
  <si>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</si>
  <si>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</si>
  <si>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</si>
  <si>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</si>
  <si>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</si>
  <si>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</si>
  <si>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</si>
  <si>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</si>
  <si>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</si>
  <si>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</si>
  <si>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</si>
  <si>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</si>
  <si>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</si>
  <si>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</si>
  <si>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</si>
  <si>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</si>
  <si>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</si>
  <si>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</si>
  <si>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</si>
  <si>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</si>
  <si>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</si>
  <si>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</si>
  <si>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</si>
  <si>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</si>
  <si>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</si>
  <si>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</si>
  <si>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</si>
  <si>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</si>
  <si>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</si>
  <si>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</si>
  <si>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</si>
  <si>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</si>
  <si>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</si>
  <si>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</si>
  <si>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</si>
  <si>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</si>
  <si>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</si>
  <si>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</si>
  <si>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</si>
  <si>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</si>
  <si>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</si>
  <si>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</si>
  <si>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</si>
  <si>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</si>
  <si>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</si>
  <si>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</si>
  <si>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</si>
  <si>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</si>
  <si>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</si>
  <si>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</si>
  <si>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</si>
  <si>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</si>
  <si>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</si>
  <si>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</si>
  <si>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</si>
  <si>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</si>
  <si>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</si>
  <si>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</si>
  <si>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</si>
  <si>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</si>
  <si>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</si>
  <si>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</si>
  <si>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</si>
  <si>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</si>
  <si>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</si>
  <si>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</si>
  <si>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</si>
  <si>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</si>
  <si>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</si>
  <si>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</si>
  <si>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</si>
  <si>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</si>
  <si>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</si>
  <si>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</si>
  <si>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</si>
  <si>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</si>
  <si>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</si>
  <si>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</si>
  <si>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</si>
  <si>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</si>
  <si>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</si>
  <si>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</si>
  <si>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</si>
  <si>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</si>
  <si>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</si>
  <si>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</si>
  <si>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</si>
  <si>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</si>
  <si>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</si>
  <si>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</si>
  <si>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</si>
  <si>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</si>
  <si>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</si>
  <si>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</si>
  <si>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</si>
  <si>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</si>
  <si>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</si>
  <si>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</si>
  <si>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</si>
  <si>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</si>
  <si>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</si>
  <si>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</si>
  <si>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</si>
  <si>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</si>
  <si>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</si>
  <si>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</si>
  <si>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</si>
  <si>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</si>
  <si>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</si>
  <si>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</si>
  <si>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</si>
  <si>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</si>
  <si>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</si>
  <si>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</si>
  <si>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</si>
  <si>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</si>
  <si>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</si>
  <si>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</si>
  <si>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</si>
  <si>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</si>
  <si>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</si>
  <si>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</si>
  <si>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</si>
  <si>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</si>
  <si>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</si>
  <si>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</si>
  <si>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</si>
  <si>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</si>
  <si>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</si>
  <si>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</si>
  <si>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</si>
  <si>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</si>
  <si>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</si>
  <si>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</si>
  <si>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</si>
  <si>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</si>
  <si>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</si>
  <si>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</si>
  <si>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</si>
  <si>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</si>
  <si>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</si>
  <si>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</si>
  <si>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</si>
  <si>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</si>
  <si>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</si>
  <si>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</si>
  <si>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</si>
  <si>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</si>
  <si>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</si>
  <si>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</si>
  <si>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</si>
  <si>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</si>
  <si>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</si>
  <si>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</si>
  <si>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</si>
  <si>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</si>
  <si>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</si>
  <si>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</si>
  <si>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</si>
  <si>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</si>
  <si>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</si>
  <si>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</si>
  <si>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</si>
  <si>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</si>
  <si>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</si>
  <si>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</si>
  <si>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</si>
  <si>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</si>
  <si>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</si>
  <si>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</si>
  <si>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</si>
  <si>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</si>
  <si>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</si>
  <si>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</si>
  <si>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</si>
  <si>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</si>
  <si>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</si>
  <si>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</si>
  <si>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</si>
  <si>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</si>
  <si>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</si>
  <si>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</si>
  <si>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</si>
  <si>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</si>
  <si>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</si>
  <si>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</si>
  <si>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</si>
  <si>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</si>
  <si>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</si>
  <si>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</si>
  <si>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</si>
  <si>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</si>
  <si>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</si>
  <si>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</si>
  <si>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</si>
  <si>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</si>
  <si>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</si>
  <si>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</si>
  <si>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</si>
  <si>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</si>
  <si>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</si>
  <si>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</si>
  <si>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</si>
  <si>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</si>
  <si>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</si>
  <si>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</si>
  <si>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</si>
  <si>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</si>
  <si>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</si>
  <si>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</si>
  <si>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</si>
  <si>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</si>
  <si>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</si>
  <si>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</si>
  <si>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</si>
  <si>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</si>
  <si>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</si>
  <si>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</si>
  <si>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</si>
  <si>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</si>
  <si>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</si>
  <si>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</si>
  <si>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</si>
  <si>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</si>
  <si>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</si>
  <si>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</si>
  <si>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</si>
  <si>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</si>
  <si>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</si>
  <si>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</si>
  <si>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</si>
  <si>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</si>
  <si>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</si>
  <si>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</si>
  <si>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</si>
  <si>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</si>
  <si>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</si>
  <si>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</si>
  <si>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</si>
  <si>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</si>
  <si>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</si>
  <si>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</si>
  <si>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</si>
  <si>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</si>
  <si>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</si>
  <si>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</si>
  <si>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</si>
  <si>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</si>
  <si>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</si>
  <si>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</si>
  <si>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</si>
  <si>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</si>
  <si>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</si>
  <si>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</si>
  <si>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</si>
  <si>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</si>
  <si>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</si>
  <si>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</si>
  <si>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</si>
  <si>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</si>
  <si>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</si>
  <si>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</si>
  <si>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</si>
  <si>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</si>
  <si>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</si>
  <si>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</si>
  <si>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</si>
  <si>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</si>
  <si>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</si>
  <si>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</si>
  <si>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</si>
  <si>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</si>
  <si>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</si>
  <si>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</si>
  <si>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</si>
  <si>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</si>
  <si>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</si>
  <si>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</si>
  <si>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</si>
  <si>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</si>
  <si>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</si>
  <si>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</si>
  <si>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</si>
  <si>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</si>
  <si>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</si>
  <si>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</si>
  <si>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</si>
  <si>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</si>
  <si>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</si>
  <si>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</si>
  <si>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</si>
  <si>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</si>
  <si>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</si>
  <si>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</si>
  <si>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</si>
  <si>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</si>
  <si>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</si>
  <si>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</si>
  <si>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</si>
  <si>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</si>
  <si>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</si>
  <si>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</si>
  <si>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</si>
  <si>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</si>
  <si>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</si>
  <si>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</si>
  <si>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</si>
  <si>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</si>
  <si>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</si>
  <si>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</si>
  <si>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</si>
  <si>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</si>
  <si>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</si>
  <si>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</si>
  <si>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</si>
  <si>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</si>
  <si>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</si>
  <si>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</si>
  <si>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</si>
  <si>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</si>
  <si>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</si>
  <si>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</si>
  <si>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</si>
  <si>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</si>
  <si>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</si>
  <si>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</si>
  <si>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</si>
  <si>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</si>
  <si>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</si>
  <si>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</si>
  <si>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</si>
  <si>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</si>
  <si>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</si>
  <si>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</si>
  <si>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</si>
  <si>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</si>
  <si>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</si>
  <si>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</si>
  <si>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</si>
  <si>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</si>
  <si>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</si>
  <si>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</si>
  <si>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</si>
  <si>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</si>
  <si>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</si>
  <si>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</si>
  <si>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</si>
  <si>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</si>
  <si>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</si>
  <si>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</si>
  <si>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</si>
  <si>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</si>
  <si>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</si>
  <si>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</si>
  <si>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</si>
  <si>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</si>
  <si>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</si>
  <si>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</si>
  <si>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</si>
  <si>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</si>
  <si>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</si>
  <si>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</si>
  <si>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</si>
  <si>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</si>
  <si>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</si>
  <si>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</si>
  <si>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</si>
  <si>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</si>
  <si>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</si>
  <si>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</si>
  <si>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</si>
  <si>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</si>
  <si>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</si>
  <si>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</si>
  <si>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</si>
  <si>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</si>
  <si>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</si>
  <si>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</si>
  <si>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</si>
  <si>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</si>
  <si>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</si>
  <si>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</si>
  <si>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</si>
  <si>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</si>
  <si>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</si>
  <si>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</si>
  <si>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</si>
  <si>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</si>
  <si>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</si>
  <si>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</si>
  <si>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</si>
  <si>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</si>
  <si>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</si>
  <si>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</si>
  <si>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</si>
  <si>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</si>
  <si>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</si>
  <si>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</si>
  <si>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</si>
  <si>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</si>
  <si>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</si>
  <si>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</si>
  <si>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</si>
  <si>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</si>
  <si>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</si>
  <si>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</si>
  <si>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</si>
  <si>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</si>
  <si>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</si>
  <si>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</si>
  <si>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</si>
  <si>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</si>
  <si>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</si>
  <si>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</si>
  <si>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</si>
  <si>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</si>
  <si>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</si>
  <si>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</si>
  <si>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</si>
  <si>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</si>
  <si>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</si>
  <si>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</si>
  <si>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</si>
  <si>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</si>
  <si>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</si>
  <si>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</si>
  <si>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</si>
  <si>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</si>
  <si>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</si>
  <si>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</si>
  <si>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</si>
  <si>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</si>
  <si>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</si>
  <si>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</si>
  <si>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</si>
  <si>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</si>
  <si>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</si>
  <si>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</si>
  <si>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</si>
  <si>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</si>
  <si>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</si>
  <si>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</si>
  <si>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</si>
  <si>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</si>
  <si>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</si>
  <si>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</si>
  <si>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</si>
  <si>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</si>
  <si>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</si>
  <si>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</si>
  <si>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</si>
  <si>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</si>
  <si>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</si>
  <si>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</si>
  <si>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</si>
  <si>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</si>
  <si>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</si>
  <si>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</si>
  <si>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</si>
  <si>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</si>
  <si>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</si>
  <si>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</si>
  <si>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</si>
  <si>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</si>
  <si>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</si>
  <si>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</si>
  <si>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</si>
  <si>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</si>
  <si>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</si>
  <si>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</si>
  <si>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</si>
  <si>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</si>
  <si>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</si>
  <si>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</si>
  <si>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</si>
  <si>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</si>
  <si>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</si>
  <si>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</si>
  <si>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</si>
  <si>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</si>
  <si>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</si>
  <si>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</si>
  <si>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</si>
  <si>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</si>
  <si>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</si>
  <si>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</si>
  <si>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</si>
  <si>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</si>
  <si>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</si>
  <si>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</si>
  <si>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</si>
  <si>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</si>
  <si>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</si>
  <si>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</si>
  <si>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</si>
  <si>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</si>
  <si>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</si>
  <si>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</si>
  <si>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</si>
  <si>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</si>
  <si>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</si>
  <si>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</si>
  <si>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</si>
  <si>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</si>
  <si>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</si>
  <si>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</si>
  <si>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</si>
  <si>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</si>
  <si>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</si>
  <si>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</si>
  <si>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</si>
  <si>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</si>
  <si>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</si>
  <si>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</si>
  <si>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</si>
  <si>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</si>
  <si>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</si>
  <si>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</si>
  <si>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</si>
  <si>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</si>
  <si>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</si>
  <si>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</si>
  <si>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</si>
  <si>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</si>
  <si>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</si>
  <si>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</si>
  <si>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</si>
  <si>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</si>
  <si>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</si>
  <si>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</si>
  <si>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</si>
  <si>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</si>
  <si>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</si>
  <si>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</si>
  <si>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</si>
  <si>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</si>
  <si>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</si>
  <si>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</si>
  <si>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</si>
  <si>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</si>
  <si>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</si>
  <si>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</si>
  <si>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</si>
  <si>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</si>
  <si>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</si>
  <si>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</si>
  <si>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</si>
  <si>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</si>
  <si>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</si>
  <si>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</si>
  <si>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</si>
  <si>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</si>
  <si>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</si>
  <si>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</si>
  <si>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</si>
  <si>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</si>
  <si>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</si>
  <si>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</si>
  <si>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</si>
  <si>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</si>
  <si>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</si>
  <si>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</si>
  <si>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</si>
  <si>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</si>
  <si>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</si>
  <si>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</si>
  <si>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</si>
  <si>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</si>
  <si>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</si>
  <si>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</si>
  <si>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</si>
  <si>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</si>
  <si>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</si>
  <si>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</si>
  <si>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</si>
  <si>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</si>
  <si>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</si>
  <si>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</si>
  <si>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</si>
  <si>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</si>
  <si>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</si>
  <si>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</si>
  <si>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</si>
  <si>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</si>
  <si>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</si>
  <si>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</si>
  <si>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</si>
  <si>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</si>
  <si>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</si>
  <si>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</si>
  <si>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</si>
  <si>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</si>
  <si>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</si>
  <si>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</si>
  <si>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</si>
  <si>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</si>
  <si>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</si>
  <si>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</si>
  <si>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</si>
  <si>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</si>
  <si>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</si>
  <si>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</si>
  <si>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</si>
  <si>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</si>
  <si>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</si>
  <si>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</si>
  <si>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</si>
  <si>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</si>
  <si>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</si>
  <si>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</si>
  <si>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</si>
  <si>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</si>
  <si>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</si>
  <si>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</si>
  <si>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</si>
  <si>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</si>
  <si>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</si>
  <si>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</si>
  <si>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</si>
  <si>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</si>
  <si>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</si>
  <si>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</si>
  <si>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</si>
  <si>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</si>
  <si>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</si>
  <si>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</si>
  <si>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</si>
  <si>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</si>
  <si>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</si>
  <si>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</si>
  <si>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</si>
  <si>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</si>
  <si>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</si>
  <si>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</si>
  <si>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</si>
  <si>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</si>
  <si>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</si>
  <si>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</si>
  <si>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</si>
  <si>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</si>
  <si>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</si>
  <si>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</si>
  <si>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</si>
  <si>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</si>
  <si>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</si>
  <si>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</si>
  <si>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</si>
  <si>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</si>
  <si>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</si>
  <si>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</si>
  <si>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</si>
  <si>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</si>
  <si>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</si>
  <si>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</si>
  <si>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</si>
  <si>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</si>
  <si>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</si>
  <si>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</si>
  <si>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</si>
  <si>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</si>
  <si>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</si>
  <si>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</si>
  <si>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</si>
  <si>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</si>
  <si>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</si>
  <si>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</si>
  <si>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</si>
  <si>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</si>
  <si>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</si>
  <si>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</si>
  <si>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</si>
  <si>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</si>
  <si>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</si>
  <si>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</si>
  <si>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</si>
  <si>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</si>
  <si>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</si>
  <si>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</si>
  <si>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</si>
  <si>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</si>
  <si>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</si>
  <si>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</si>
  <si>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</si>
  <si>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</si>
  <si>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</si>
  <si>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</si>
  <si>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</si>
  <si>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</si>
  <si>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</si>
  <si>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</si>
  <si>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</si>
  <si>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</si>
  <si>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</si>
  <si>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</si>
  <si>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</si>
  <si>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</si>
  <si>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</si>
  <si>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</si>
  <si>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</si>
  <si>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</si>
  <si>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</si>
  <si>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</si>
  <si>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</si>
  <si>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</si>
  <si>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</si>
  <si>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</si>
  <si>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</si>
  <si>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</si>
  <si>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</si>
  <si>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</si>
  <si>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</si>
  <si>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</si>
  <si>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</si>
  <si>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</si>
  <si>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</si>
  <si>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</si>
  <si>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</si>
  <si>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</si>
  <si>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</si>
  <si>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</si>
  <si>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</si>
  <si>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</si>
  <si>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</si>
  <si>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</si>
  <si>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</si>
  <si>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</si>
  <si>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</si>
  <si>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</si>
  <si>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</si>
  <si>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</si>
  <si>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</si>
  <si>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</si>
  <si>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</si>
  <si>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</si>
  <si>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</si>
  <si>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</si>
  <si>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</si>
  <si>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</si>
  <si>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</si>
  <si>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</si>
  <si>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</si>
  <si>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</si>
  <si>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</si>
  <si>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</si>
  <si>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</si>
  <si>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</si>
  <si>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</si>
  <si>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</si>
  <si>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</si>
  <si>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</si>
  <si>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</si>
  <si>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</si>
  <si>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</si>
  <si>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</si>
  <si>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</si>
  <si>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</si>
  <si>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</si>
  <si>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</si>
  <si>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</si>
  <si>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</si>
  <si>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</si>
  <si>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</si>
  <si>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</si>
  <si>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</si>
  <si>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</si>
  <si>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</si>
  <si>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</si>
  <si>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</si>
  <si>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</si>
  <si>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</si>
  <si>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</si>
  <si>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</si>
  <si>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</si>
  <si>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</si>
  <si>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</si>
  <si>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</si>
  <si>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</si>
  <si>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</si>
  <si>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</si>
  <si>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</si>
  <si>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</si>
  <si>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</si>
  <si>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</si>
  <si>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</si>
  <si>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</si>
  <si>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</si>
  <si>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</si>
  <si>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</si>
  <si>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</si>
  <si>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</si>
  <si>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</si>
  <si>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</si>
  <si>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</si>
  <si>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</si>
  <si>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</si>
  <si>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</si>
  <si>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</si>
  <si>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</si>
  <si>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</si>
  <si>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</si>
  <si>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</si>
  <si>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</si>
  <si>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</si>
  <si>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</si>
  <si>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</si>
  <si>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</si>
  <si>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</si>
  <si>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</si>
  <si>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</si>
  <si>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</si>
  <si>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</si>
  <si>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</si>
  <si>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</si>
  <si>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</si>
  <si>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</si>
  <si>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</si>
  <si>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</si>
  <si>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</si>
  <si>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</si>
  <si>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</si>
  <si>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</si>
  <si>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</si>
  <si>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</si>
  <si>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</si>
  <si>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</si>
  <si>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</si>
  <si>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</si>
  <si>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</si>
  <si>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</si>
  <si>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</si>
  <si>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</si>
  <si>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</si>
  <si>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</si>
  <si>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</si>
  <si>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</si>
  <si>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</si>
  <si>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</si>
  <si>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</si>
  <si>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</si>
  <si>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</si>
  <si>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</si>
  <si>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</si>
  <si>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</si>
  <si>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</si>
  <si>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</si>
  <si>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</si>
  <si>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</si>
  <si>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</si>
  <si>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</si>
  <si>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</si>
  <si>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</si>
  <si>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</si>
  <si>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</si>
  <si>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</si>
  <si>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</si>
  <si>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</si>
  <si>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</si>
  <si>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</si>
  <si>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</si>
  <si>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</si>
  <si>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</si>
  <si>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</si>
  <si>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</si>
  <si>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</si>
  <si>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</si>
  <si>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</si>
  <si>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</si>
  <si>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</si>
  <si>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</si>
  <si>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</si>
  <si>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</si>
  <si>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</si>
  <si>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</si>
  <si>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</si>
  <si>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</si>
  <si>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</si>
  <si>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</si>
  <si>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</si>
  <si>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</si>
  <si>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</si>
  <si>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</si>
  <si>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</si>
  <si>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</si>
  <si>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</si>
  <si>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</si>
  <si>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</si>
  <si>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</si>
  <si>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</si>
  <si>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</si>
  <si>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</si>
  <si>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</si>
  <si>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</si>
  <si>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</si>
  <si>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</si>
  <si>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</si>
  <si>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</si>
  <si>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</si>
  <si>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</si>
  <si>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</si>
  <si>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</si>
  <si>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</si>
  <si>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</si>
  <si>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</si>
  <si>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</si>
  <si>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</si>
  <si>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</si>
  <si>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</si>
  <si>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</si>
  <si>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</si>
  <si>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</si>
  <si>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</si>
  <si>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</si>
  <si>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</si>
  <si>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</si>
  <si>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</si>
  <si>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</si>
  <si>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</si>
  <si>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</si>
  <si>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</si>
  <si>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</si>
  <si>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</si>
  <si>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</si>
  <si>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</si>
  <si>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</si>
  <si>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</si>
  <si>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</si>
  <si>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</si>
  <si>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</si>
  <si>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</si>
  <si>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</si>
  <si>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</si>
  <si>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</si>
  <si>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</si>
  <si>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</si>
  <si>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</si>
  <si>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</si>
  <si>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</si>
  <si>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</si>
  <si>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</si>
  <si>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</si>
  <si>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</si>
  <si>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</si>
  <si>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</si>
  <si>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</si>
  <si>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</si>
  <si>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</si>
  <si>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</si>
  <si>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</si>
  <si>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</si>
  <si>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</si>
  <si>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</si>
  <si>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</si>
  <si>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</si>
  <si>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</si>
  <si>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</si>
  <si>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</si>
  <si>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</si>
  <si>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</si>
  <si>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</si>
  <si>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</si>
  <si>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</si>
  <si>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</si>
  <si>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</si>
  <si>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</si>
  <si>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</si>
  <si>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</si>
  <si>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</si>
  <si>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</si>
  <si>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</si>
  <si>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</si>
  <si>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</si>
  <si>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</si>
  <si>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</si>
  <si>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</si>
  <si>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</si>
  <si>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</si>
  <si>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</si>
  <si>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</si>
  <si>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</si>
  <si>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</si>
  <si>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</si>
  <si>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</si>
  <si>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</si>
  <si>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</si>
  <si>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</si>
  <si>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</si>
  <si>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</si>
  <si>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</si>
  <si>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</si>
  <si>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</si>
  <si>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</si>
  <si>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</si>
  <si>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</si>
  <si>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</si>
  <si>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</si>
  <si>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</si>
  <si>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</si>
  <si>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</si>
  <si>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</si>
  <si>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</si>
  <si>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</si>
  <si>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</si>
  <si>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</si>
  <si>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</si>
  <si>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</si>
  <si>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</si>
  <si>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</si>
  <si>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</si>
  <si>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</si>
  <si>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</si>
  <si>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</si>
  <si>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</si>
  <si>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</si>
  <si>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</si>
  <si>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</si>
  <si>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</si>
  <si>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</si>
  <si>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</si>
  <si>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</si>
  <si>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</si>
  <si>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</si>
  <si>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</si>
  <si>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</si>
  <si>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</si>
  <si>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</si>
  <si>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</si>
  <si>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</si>
  <si>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</si>
  <si>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</si>
  <si>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</si>
  <si>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</si>
  <si>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</si>
  <si>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</si>
  <si>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</si>
  <si>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</si>
  <si>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</si>
  <si>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</si>
  <si>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</si>
  <si>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</si>
  <si>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</si>
  <si>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</si>
  <si>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</si>
  <si>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</si>
  <si>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</si>
  <si>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</si>
  <si>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</si>
  <si>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</si>
  <si>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</si>
  <si>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</si>
  <si>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</si>
  <si>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</si>
  <si>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</si>
  <si>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</si>
  <si>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</si>
  <si>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</si>
  <si>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</si>
  <si>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</si>
  <si>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</si>
  <si>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</si>
  <si>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</si>
  <si>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</si>
  <si>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</si>
  <si>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</si>
  <si>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</si>
  <si>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</si>
  <si>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</si>
  <si>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</si>
  <si>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</si>
  <si>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</si>
  <si>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</si>
  <si>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</si>
  <si>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</si>
  <si>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</si>
  <si>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</si>
  <si>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</si>
  <si>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</si>
  <si>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</si>
  <si>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</si>
  <si>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</si>
  <si>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</si>
  <si>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</si>
  <si>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</si>
  <si>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</si>
  <si>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</si>
  <si>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</si>
  <si>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</si>
  <si>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</si>
  <si>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</si>
  <si>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</si>
  <si>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</si>
  <si>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</si>
  <si>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</si>
  <si>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</si>
  <si>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</si>
  <si>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</si>
  <si>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</si>
  <si>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</si>
  <si>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</si>
  <si>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</si>
  <si>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</si>
  <si>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</si>
  <si>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</si>
  <si>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</si>
  <si>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</si>
  <si>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</si>
  <si>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</si>
  <si>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</si>
  <si>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</si>
  <si>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</si>
  <si>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</si>
  <si>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</si>
  <si>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</si>
  <si>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</si>
  <si>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</si>
  <si>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</si>
  <si>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</si>
  <si>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</si>
  <si>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</si>
  <si>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</si>
  <si>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</si>
  <si>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</si>
  <si>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</si>
  <si>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</si>
  <si>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</si>
  <si>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</si>
  <si>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</si>
  <si>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</si>
  <si>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</si>
  <si>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</si>
  <si>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</si>
  <si>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</si>
  <si>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</si>
  <si>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</si>
  <si>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</si>
  <si>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</si>
  <si>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</si>
  <si>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</si>
  <si>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</si>
  <si>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</si>
  <si>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</si>
  <si>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</si>
  <si>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</si>
  <si>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</si>
  <si>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</si>
  <si>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</si>
  <si>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</si>
  <si>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</si>
  <si>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</si>
  <si>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</si>
  <si>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</si>
  <si>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</si>
  <si>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</si>
  <si>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</si>
  <si>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</si>
  <si>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</si>
  <si>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</si>
  <si>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</si>
  <si>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</si>
  <si>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</si>
  <si>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</si>
  <si>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</si>
  <si>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</si>
  <si>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</si>
  <si>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</si>
  <si>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</si>
  <si>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</si>
  <si>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</si>
  <si>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</si>
  <si>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</si>
  <si>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</si>
  <si>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</si>
  <si>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</si>
  <si>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</si>
  <si>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</si>
  <si>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</si>
  <si>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</si>
  <si>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</si>
  <si>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</si>
  <si>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</si>
  <si>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</si>
  <si>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</si>
  <si>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</si>
  <si>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</si>
  <si>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</si>
  <si>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</si>
  <si>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</si>
  <si>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</si>
  <si>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</si>
  <si>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</si>
  <si>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</si>
  <si>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</si>
  <si>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</si>
  <si>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</si>
  <si>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</si>
  <si>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</si>
  <si>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</si>
  <si>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</si>
  <si>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</si>
  <si>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</si>
  <si>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</si>
  <si>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</si>
  <si>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</si>
  <si>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</si>
  <si>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</si>
  <si>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</si>
  <si>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</si>
  <si>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</si>
  <si>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</si>
  <si>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</si>
  <si>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</si>
  <si>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</si>
  <si>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</si>
  <si>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</si>
  <si>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</si>
  <si>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</si>
  <si>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</si>
  <si>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</si>
  <si>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</si>
  <si>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</si>
  <si>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</si>
  <si>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</si>
  <si>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</si>
  <si>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</si>
  <si>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</si>
  <si>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</si>
  <si>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</si>
  <si>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</si>
  <si>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</si>
  <si>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</si>
  <si>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</si>
  <si>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</si>
  <si>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</si>
  <si>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</si>
  <si>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</si>
  <si>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</si>
  <si>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</si>
  <si>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</si>
  <si>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</si>
  <si>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</si>
  <si>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</si>
  <si>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</si>
  <si>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</si>
  <si>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</si>
  <si>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</si>
  <si>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</si>
  <si>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</si>
  <si>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</si>
  <si>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</si>
  <si>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</si>
  <si>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</si>
  <si>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</si>
  <si>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</si>
  <si>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</si>
  <si>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</si>
  <si>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</si>
  <si>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</si>
  <si>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</si>
  <si>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</si>
  <si>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</si>
  <si>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</si>
  <si>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</si>
  <si>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</si>
  <si>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</si>
  <si>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</si>
  <si>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</si>
  <si>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</si>
  <si>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</si>
  <si>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</si>
  <si>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</si>
  <si>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</si>
  <si>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</si>
  <si>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</si>
  <si>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</si>
  <si>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</si>
  <si>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</si>
  <si>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</si>
  <si>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</si>
  <si>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</si>
  <si>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</si>
  <si>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</si>
  <si>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</si>
  <si>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</si>
  <si>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</si>
  <si>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</si>
  <si>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</si>
  <si>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</si>
  <si>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</si>
  <si>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</si>
  <si>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</si>
  <si>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</si>
  <si>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</si>
  <si>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</si>
  <si>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</si>
  <si>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</si>
  <si>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</si>
  <si>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</si>
  <si>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</si>
  <si>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</si>
  <si>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</si>
  <si>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</si>
  <si>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</si>
  <si>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</si>
  <si>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</si>
  <si>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</si>
  <si>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</si>
  <si>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</si>
  <si>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</si>
  <si>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</si>
  <si>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</si>
  <si>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</si>
  <si>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</si>
  <si>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</si>
  <si>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</si>
  <si>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</si>
  <si>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</si>
  <si>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</si>
  <si>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</si>
  <si>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</si>
  <si>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</si>
  <si>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</si>
  <si>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</si>
  <si>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</si>
  <si>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</si>
  <si>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</si>
  <si>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</si>
  <si>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</si>
  <si>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</si>
  <si>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</si>
  <si>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</si>
  <si>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</si>
  <si>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</si>
  <si>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</si>
  <si>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</si>
  <si>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</si>
  <si>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</si>
  <si>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</si>
  <si>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</si>
  <si>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</si>
  <si>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</si>
  <si>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</si>
  <si>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</si>
  <si>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</si>
  <si>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</si>
  <si>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</si>
  <si>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</si>
  <si>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</si>
  <si>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</si>
  <si>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</si>
  <si>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</si>
  <si>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</si>
  <si>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</si>
  <si>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</si>
  <si>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</si>
  <si>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</si>
  <si>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</si>
  <si>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</si>
  <si>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</si>
  <si>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</si>
  <si>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</si>
  <si>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</si>
  <si>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</si>
  <si>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</si>
  <si>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</si>
  <si>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</si>
  <si>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</si>
  <si>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</si>
  <si>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</si>
  <si>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</si>
  <si>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</si>
  <si>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</si>
  <si>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</si>
  <si>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</si>
  <si>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</si>
  <si>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</si>
  <si>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</si>
  <si>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</si>
  <si>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</si>
  <si>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</si>
  <si>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</si>
  <si>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</si>
  <si>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</si>
  <si>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</si>
  <si>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</si>
  <si>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</si>
  <si>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</si>
  <si>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</si>
  <si>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</si>
  <si>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</si>
  <si>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</si>
  <si>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</si>
  <si>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</si>
  <si>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</si>
  <si>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</si>
  <si>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</si>
  <si>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</si>
  <si>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</si>
  <si>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</si>
  <si>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</si>
  <si>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</si>
  <si>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</si>
  <si>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</si>
  <si>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</si>
  <si>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</si>
  <si>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</si>
  <si>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</si>
  <si>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</si>
  <si>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</si>
  <si>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</si>
  <si>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</si>
  <si>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</si>
  <si>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</si>
  <si>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</si>
  <si>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</si>
  <si>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</si>
  <si>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</si>
  <si>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</si>
  <si>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</si>
  <si>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</si>
  <si>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</si>
  <si>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</si>
  <si>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</si>
  <si>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</si>
  <si>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</si>
  <si>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</si>
  <si>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</si>
  <si>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</si>
  <si>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</si>
  <si>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</si>
  <si>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</si>
  <si>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</si>
  <si>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</si>
  <si>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</si>
  <si>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</si>
  <si>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</si>
  <si>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</si>
  <si>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</si>
  <si>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</si>
  <si>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</si>
  <si>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</si>
  <si>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</si>
  <si>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</si>
  <si>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</si>
  <si>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</si>
  <si>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</si>
  <si>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</si>
  <si>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</si>
  <si>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</si>
  <si>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</si>
  <si>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</si>
  <si>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</si>
  <si>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</si>
  <si>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</si>
  <si>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</si>
  <si>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</si>
  <si>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</si>
  <si>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</si>
  <si>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</si>
  <si>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</si>
  <si>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</si>
  <si>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</si>
  <si>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</si>
  <si>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</si>
  <si>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</si>
  <si>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</si>
  <si>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</si>
  <si>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</si>
  <si>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</si>
  <si>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</si>
  <si>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</si>
  <si>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</si>
  <si>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</si>
  <si>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</si>
  <si>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</si>
  <si>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</si>
  <si>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</si>
  <si>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</si>
  <si>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</si>
  <si>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</si>
  <si>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</si>
  <si>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</si>
  <si>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</si>
  <si>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</si>
  <si>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</si>
  <si>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</si>
  <si>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</si>
  <si>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</si>
  <si>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</si>
  <si>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</si>
  <si>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</si>
  <si>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</si>
  <si>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</si>
  <si>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</si>
  <si>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</si>
  <si>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</si>
  <si>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</si>
  <si>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</si>
  <si>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</si>
  <si>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</si>
  <si>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</si>
  <si>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</si>
  <si>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</si>
  <si>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</si>
  <si>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</si>
  <si>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</si>
  <si>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</si>
  <si>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</si>
  <si>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</si>
  <si>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</si>
  <si>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</si>
  <si>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</si>
  <si>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</si>
  <si>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</si>
  <si>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</si>
  <si>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</si>
  <si>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</si>
  <si>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</si>
  <si>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</si>
  <si>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</si>
  <si>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</si>
  <si>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</si>
  <si>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</si>
  <si>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</si>
  <si>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</si>
  <si>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</si>
  <si>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</si>
  <si>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</si>
  <si>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</si>
  <si>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</si>
  <si>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</si>
  <si>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</si>
  <si>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</si>
  <si>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</si>
  <si>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</si>
  <si>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</si>
  <si>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</si>
  <si>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</si>
  <si>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</si>
  <si>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</si>
  <si>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</si>
  <si>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</si>
  <si>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</si>
  <si>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</si>
  <si>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</si>
  <si>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</si>
  <si>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</si>
  <si>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</si>
  <si>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</si>
  <si>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</si>
  <si>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</si>
  <si>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</si>
  <si>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</si>
  <si>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</si>
  <si>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</si>
  <si>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</si>
  <si>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</si>
  <si>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</si>
  <si>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</si>
  <si>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</si>
  <si>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</si>
  <si>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</si>
  <si>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</si>
  <si>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</si>
  <si>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</si>
  <si>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</si>
  <si>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</si>
  <si>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</si>
  <si>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</si>
  <si>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</si>
  <si>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</si>
  <si>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</si>
  <si>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</si>
  <si>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</si>
  <si>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</si>
  <si>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</si>
  <si>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</si>
  <si>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</si>
  <si>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</si>
  <si>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</si>
  <si>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</si>
  <si>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</si>
  <si>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</si>
  <si>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</si>
  <si>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</si>
  <si>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</si>
  <si>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</si>
  <si>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</si>
  <si>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</si>
  <si>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</si>
  <si>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</si>
  <si>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</si>
  <si>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</si>
  <si>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</si>
  <si>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</si>
  <si>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</si>
  <si>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</si>
  <si>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</si>
  <si>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</si>
  <si>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</si>
  <si>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</si>
  <si>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</si>
  <si>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</si>
  <si>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</si>
  <si>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</si>
  <si>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</si>
  <si>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</si>
  <si>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</si>
  <si>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</si>
  <si>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</si>
  <si>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</si>
  <si>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</si>
  <si>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</si>
  <si>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</si>
  <si>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</si>
  <si>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</si>
  <si>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</si>
  <si>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</si>
  <si>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</si>
  <si>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</si>
  <si>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</si>
  <si>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</si>
  <si>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</si>
  <si>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</si>
  <si>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</si>
  <si>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</si>
  <si>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</si>
  <si>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</si>
  <si>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</si>
  <si>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</si>
  <si>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</si>
  <si>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</si>
  <si>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</si>
  <si>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</si>
  <si>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</si>
  <si>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</si>
  <si>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</si>
  <si>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</si>
  <si>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</si>
  <si>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</si>
  <si>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</si>
  <si>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</si>
  <si>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</si>
  <si>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</si>
  <si>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</si>
  <si>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</si>
  <si>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</si>
  <si>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</si>
  <si>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</si>
  <si>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</si>
  <si>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</si>
  <si>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</si>
  <si>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</si>
  <si>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</si>
  <si>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</si>
  <si>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</si>
  <si>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</si>
  <si>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</si>
  <si>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</si>
  <si>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</si>
  <si>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</si>
  <si>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</si>
  <si>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</si>
  <si>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</si>
  <si>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</si>
  <si>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</si>
  <si>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</si>
  <si>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</si>
  <si>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</si>
  <si>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</si>
  <si>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</si>
  <si>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</si>
  <si>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</si>
  <si>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</si>
  <si>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</si>
  <si>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</si>
  <si>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</si>
  <si>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</si>
  <si>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</si>
  <si>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</si>
  <si>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</si>
  <si>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</si>
  <si>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</si>
  <si>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</si>
  <si>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</si>
  <si>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</si>
  <si>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</si>
  <si>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</si>
  <si>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</si>
  <si>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</si>
  <si>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</si>
  <si>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</si>
  <si>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</si>
  <si>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</si>
  <si>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</si>
  <si>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</si>
  <si>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</si>
  <si>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</si>
  <si>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</si>
  <si>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</si>
  <si>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</si>
  <si>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</si>
  <si>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</si>
  <si>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</si>
  <si>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</si>
  <si>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</si>
  <si>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</si>
  <si>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</si>
  <si>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</si>
  <si>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</si>
  <si>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</si>
  <si>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</si>
  <si>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</si>
  <si>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</si>
  <si>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</si>
  <si>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</si>
  <si>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</si>
  <si>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</si>
  <si>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</si>
  <si>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</si>
  <si>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</si>
  <si>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</si>
  <si>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</si>
  <si>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</si>
  <si>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</si>
  <si>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</si>
  <si>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</si>
  <si>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</si>
  <si>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</si>
  <si>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</si>
  <si>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</si>
  <si>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</si>
  <si>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</si>
  <si>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</si>
  <si>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</si>
  <si>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</si>
  <si>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</si>
  <si>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</si>
  <si>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</si>
  <si>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</si>
  <si>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</si>
  <si>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</si>
  <si>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</si>
  <si>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</si>
  <si>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</si>
  <si>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</si>
  <si>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</si>
  <si>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</si>
  <si>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</si>
  <si>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</si>
  <si>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</si>
  <si>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</si>
  <si>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</si>
  <si>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</si>
  <si>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</si>
  <si>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</si>
  <si>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</si>
  <si>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</si>
  <si>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</si>
  <si>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</si>
  <si>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</si>
  <si>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</si>
  <si>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</si>
  <si>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</si>
  <si>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</si>
  <si>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</si>
  <si>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</si>
  <si>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</si>
  <si>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</si>
  <si>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</si>
  <si>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</si>
  <si>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</si>
  <si>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</si>
  <si>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</si>
  <si>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</si>
  <si>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</si>
  <si>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</si>
  <si>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</si>
  <si>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</si>
  <si>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</si>
  <si>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</si>
  <si>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</si>
  <si>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</si>
  <si>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</si>
  <si>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</si>
  <si>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</si>
  <si>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</si>
  <si>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</si>
  <si>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</si>
  <si>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</si>
  <si>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</si>
  <si>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</si>
  <si>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</si>
  <si>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</si>
  <si>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</si>
  <si>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</si>
  <si>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</si>
  <si>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</si>
  <si>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</si>
  <si>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</si>
  <si>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</si>
  <si>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</si>
  <si>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</si>
  <si>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</si>
  <si>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</si>
  <si>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</si>
  <si>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</si>
  <si>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</si>
  <si>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</si>
  <si>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</si>
  <si>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</si>
  <si>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</si>
  <si>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</si>
  <si>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</si>
  <si>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</si>
  <si>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</si>
  <si>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</si>
  <si>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</si>
  <si>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</si>
  <si>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</si>
  <si>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</si>
  <si>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</si>
  <si>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</si>
  <si>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</si>
  <si>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</si>
  <si>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</si>
  <si>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</si>
  <si>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</si>
  <si>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</si>
  <si>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</si>
  <si>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</si>
  <si>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</si>
  <si>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</si>
  <si>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</si>
  <si>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</si>
  <si>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</si>
  <si>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</si>
  <si>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</si>
  <si>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</si>
  <si>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</si>
  <si>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</si>
  <si>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</si>
  <si>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</si>
  <si>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</si>
  <si>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</si>
  <si>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</si>
  <si>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</si>
  <si>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</si>
  <si>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</si>
  <si>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</si>
  <si>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</si>
  <si>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</si>
  <si>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</si>
  <si>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</si>
  <si>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</si>
  <si>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</si>
  <si>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</si>
  <si>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</si>
  <si>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</si>
  <si>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</si>
  <si>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</si>
  <si>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</si>
  <si>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</si>
  <si>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</si>
  <si>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</si>
  <si>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</si>
  <si>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</si>
  <si>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</si>
  <si>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</si>
  <si>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</si>
  <si>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</si>
  <si>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</si>
  <si>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</si>
  <si>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</si>
  <si>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</si>
  <si>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</si>
  <si>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</si>
  <si>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</si>
  <si>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</si>
  <si>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</si>
  <si>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</si>
  <si>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</si>
  <si>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</si>
  <si>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</si>
  <si>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</si>
  <si>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</si>
  <si>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</si>
  <si>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</si>
  <si>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</si>
  <si>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</si>
  <si>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</si>
  <si>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</si>
  <si>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</si>
  <si>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</si>
  <si>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</si>
  <si>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</si>
  <si>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</si>
  <si>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</si>
  <si>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</si>
  <si>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</si>
  <si>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</si>
  <si>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</si>
  <si>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</si>
  <si>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</si>
  <si>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</si>
  <si>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</si>
  <si>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</si>
  <si>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</si>
  <si>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</si>
  <si>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</si>
  <si>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</si>
  <si>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</si>
  <si>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</si>
  <si>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</si>
  <si>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</si>
  <si>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</si>
  <si>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</si>
  <si>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</si>
  <si>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</si>
  <si>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</si>
  <si>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</si>
  <si>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</si>
  <si>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</si>
  <si>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</si>
  <si>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</si>
  <si>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</si>
  <si>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</si>
  <si>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</si>
  <si>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</si>
  <si>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</si>
  <si>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</si>
  <si>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</si>
  <si>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</si>
  <si>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</si>
  <si>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</si>
  <si>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</si>
  <si>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</si>
  <si>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</si>
  <si>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</si>
  <si>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</si>
  <si>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</si>
  <si>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</si>
  <si>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</si>
  <si>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</si>
  <si>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</si>
  <si>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</si>
  <si>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</si>
  <si>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</si>
  <si>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</si>
  <si>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</si>
  <si>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</si>
  <si>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</si>
  <si>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</si>
  <si>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</si>
  <si>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</si>
  <si>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</si>
  <si>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</si>
  <si>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</si>
  <si>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</si>
  <si>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</si>
  <si>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</si>
  <si>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</si>
  <si>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</si>
  <si>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</si>
  <si>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</si>
  <si>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</si>
  <si>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</si>
  <si>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</si>
  <si>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</si>
  <si>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</si>
  <si>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</si>
  <si>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</si>
  <si>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</si>
  <si>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</si>
  <si>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</si>
  <si>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</si>
  <si>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</si>
  <si>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</si>
  <si>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</si>
  <si>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</si>
  <si>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</si>
  <si>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</si>
  <si>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</si>
  <si>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</si>
  <si>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</si>
  <si>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</si>
  <si>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</si>
  <si>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</si>
  <si>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</si>
  <si>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</si>
  <si>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</si>
  <si>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</si>
  <si>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</si>
  <si>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</si>
  <si>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</si>
  <si>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</si>
  <si>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</si>
  <si>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</si>
  <si>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</si>
  <si>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</si>
  <si>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</si>
  <si>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</si>
  <si>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</si>
  <si>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</si>
  <si>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</si>
  <si>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</si>
  <si>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</si>
  <si>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</si>
  <si>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</si>
  <si>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</si>
  <si>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</si>
  <si>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</si>
  <si>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</si>
  <si>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</si>
  <si>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</si>
  <si>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</si>
  <si>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</si>
  <si>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</si>
  <si>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</si>
  <si>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</si>
  <si>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</si>
  <si>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</si>
  <si>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</si>
  <si>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</si>
  <si>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</si>
  <si>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</si>
  <si>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</si>
  <si>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</si>
  <si>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</si>
  <si>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</si>
  <si>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</si>
  <si>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</si>
  <si>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</si>
  <si>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</si>
  <si>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</si>
  <si>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</si>
  <si>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</si>
  <si>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</si>
  <si>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</si>
  <si>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</si>
  <si>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</si>
  <si>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</si>
  <si>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</si>
  <si>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</si>
  <si>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</si>
  <si>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</si>
  <si>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</si>
  <si>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</si>
  <si>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</si>
  <si>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</si>
  <si>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</si>
  <si>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</si>
  <si>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</si>
  <si>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</si>
  <si>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</si>
  <si>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</si>
  <si>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</si>
  <si>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</si>
  <si>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</si>
  <si>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</si>
  <si>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</si>
  <si>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</si>
  <si>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</si>
  <si>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</si>
  <si>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</si>
  <si>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</si>
  <si>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</si>
  <si>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</si>
  <si>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</si>
  <si>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</si>
  <si>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</si>
  <si>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</si>
  <si>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</si>
  <si>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</si>
  <si>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</si>
  <si>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</si>
  <si>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</si>
  <si>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</si>
  <si>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</si>
  <si>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</si>
  <si>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</si>
  <si>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</si>
  <si>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</si>
  <si>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</si>
  <si>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</si>
  <si>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</si>
  <si>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</si>
  <si>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</si>
  <si>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</si>
  <si>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</si>
  <si>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</si>
  <si>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</si>
  <si>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</si>
  <si>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</si>
  <si>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</si>
  <si>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</si>
  <si>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</si>
  <si>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</si>
  <si>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</si>
  <si>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</si>
  <si>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</si>
  <si>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</si>
  <si>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</si>
  <si>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</si>
  <si>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</si>
  <si>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</si>
  <si>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</si>
  <si>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</si>
  <si>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</si>
  <si>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</si>
  <si>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</si>
  <si>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</si>
  <si>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</si>
  <si>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</si>
  <si>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</si>
  <si>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</si>
  <si>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</si>
  <si>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</si>
  <si>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</si>
  <si>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</si>
  <si>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</si>
  <si>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</si>
  <si>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</si>
  <si>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</si>
  <si>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</si>
  <si>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</si>
  <si>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</si>
  <si>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</si>
  <si>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</si>
  <si>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</si>
  <si>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</si>
  <si>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</si>
  <si>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</si>
  <si>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</si>
  <si>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</si>
  <si>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</si>
  <si>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</si>
  <si>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</si>
  <si>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</si>
  <si>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</si>
  <si>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</si>
  <si>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</si>
  <si>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</si>
  <si>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</si>
  <si>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</si>
  <si>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</si>
  <si>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</si>
  <si>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</si>
  <si>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</si>
  <si>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</si>
  <si>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</si>
  <si>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</si>
  <si>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</si>
  <si>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</si>
  <si>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</si>
  <si>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</si>
  <si>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</si>
  <si>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</si>
  <si>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</si>
  <si>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</si>
  <si>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</si>
  <si>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</si>
  <si>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</si>
  <si>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</si>
  <si>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</si>
  <si>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</si>
  <si>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</si>
  <si>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</si>
  <si>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</si>
  <si>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</si>
  <si>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</si>
  <si>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</si>
  <si>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</si>
  <si>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</si>
  <si>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</si>
  <si>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</si>
  <si>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</si>
  <si>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</si>
  <si>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</si>
  <si>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</si>
  <si>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</si>
  <si>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</si>
  <si>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</si>
  <si>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</si>
  <si>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</si>
  <si>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</si>
  <si>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</si>
  <si>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</si>
  <si>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</si>
  <si>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</si>
  <si>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</si>
  <si>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</si>
  <si>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</si>
  <si>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</si>
  <si>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</si>
  <si>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</si>
  <si>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</si>
  <si>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</si>
  <si>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</si>
  <si>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</si>
  <si>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</si>
  <si>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</si>
  <si>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</si>
  <si>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</si>
  <si>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</si>
  <si>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</si>
  <si>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</si>
  <si>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</si>
  <si>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</si>
  <si>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</si>
  <si>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</si>
  <si>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</si>
  <si>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</si>
  <si>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</si>
  <si>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</si>
  <si>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</si>
  <si>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</si>
  <si>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</si>
  <si>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</si>
  <si>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</si>
  <si>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</si>
  <si>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</si>
  <si>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</si>
  <si>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</si>
  <si>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</si>
  <si>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</si>
  <si>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</si>
  <si>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</si>
  <si>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</si>
  <si>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</si>
  <si>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</si>
  <si>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</si>
  <si>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</si>
  <si>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</si>
  <si>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</si>
  <si>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</si>
  <si>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</si>
  <si>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</si>
  <si>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</si>
  <si>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</si>
  <si>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</si>
  <si>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</si>
  <si>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</si>
  <si>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</si>
  <si>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</si>
  <si>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</si>
  <si>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</si>
  <si>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</si>
  <si>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</si>
  <si>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</si>
  <si>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</si>
  <si>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</si>
  <si>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</si>
  <si>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</si>
  <si>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</si>
  <si>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</si>
  <si>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</si>
  <si>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</si>
  <si>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</si>
  <si>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</si>
  <si>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</si>
  <si>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</si>
  <si>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</si>
  <si>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</si>
  <si>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</si>
  <si>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</si>
  <si>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</si>
  <si>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</si>
  <si>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</si>
  <si>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</si>
  <si>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</si>
  <si>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</si>
  <si>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</si>
  <si>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</si>
  <si>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</si>
  <si>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</si>
  <si>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</si>
  <si>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</si>
  <si>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</si>
  <si>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</si>
  <si>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</si>
  <si>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</si>
  <si>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</si>
  <si>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</si>
  <si>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</si>
  <si>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</si>
  <si>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</si>
  <si>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</si>
  <si>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</si>
  <si>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</si>
  <si>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</si>
  <si>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</si>
  <si>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</si>
  <si>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</si>
  <si>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</si>
  <si>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</si>
  <si>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</si>
  <si>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</si>
  <si>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</si>
  <si>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</si>
  <si>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</si>
  <si>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</si>
  <si>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</si>
  <si>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</si>
  <si>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</si>
  <si>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</si>
  <si>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</si>
  <si>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</si>
  <si>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</si>
  <si>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</si>
  <si>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</si>
  <si>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</si>
  <si>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</si>
  <si>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</si>
  <si>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</si>
  <si>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</si>
  <si>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</si>
  <si>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</si>
  <si>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</si>
  <si>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</si>
  <si>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</si>
  <si>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</si>
  <si>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</si>
  <si>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</si>
  <si>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</si>
  <si>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</si>
  <si>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</si>
  <si>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</si>
  <si>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</si>
  <si>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</si>
  <si>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</si>
  <si>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</si>
  <si>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</si>
  <si>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</si>
  <si>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</si>
  <si>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</si>
  <si>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</si>
  <si>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</si>
  <si>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</si>
  <si>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</si>
  <si>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</si>
  <si>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</si>
  <si>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</si>
  <si>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</si>
  <si>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</si>
  <si>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</si>
  <si>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</si>
  <si>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</si>
  <si>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</si>
  <si>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</si>
  <si>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</si>
  <si>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</si>
  <si>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</si>
  <si>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</si>
  <si>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</si>
  <si>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</si>
  <si>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</si>
  <si>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</si>
  <si>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</si>
  <si>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</si>
  <si>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</si>
  <si>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</si>
  <si>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</si>
  <si>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</si>
  <si>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</si>
  <si>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</si>
  <si>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</si>
  <si>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</si>
  <si>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</si>
  <si>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</si>
  <si>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</si>
  <si>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</si>
  <si>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</si>
  <si>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</si>
  <si>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</si>
  <si>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</si>
  <si>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</si>
  <si>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</si>
  <si>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</si>
  <si>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</si>
  <si>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</si>
  <si>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</si>
  <si>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</si>
  <si>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</si>
  <si>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</si>
  <si>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</si>
  <si>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</si>
  <si>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</si>
  <si>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</si>
  <si>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</si>
  <si>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</si>
  <si>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</si>
  <si>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</si>
  <si>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</si>
  <si>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</si>
  <si>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</si>
  <si>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</si>
  <si>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</si>
  <si>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</si>
  <si>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</si>
  <si>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</si>
  <si>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</si>
  <si>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</si>
  <si>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</si>
  <si>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</si>
  <si>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</si>
  <si>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</si>
  <si>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</si>
  <si>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</si>
  <si>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</si>
  <si>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</si>
  <si>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</si>
  <si>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</si>
  <si>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</si>
  <si>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</si>
  <si>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</si>
  <si>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</si>
  <si>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</si>
  <si>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</si>
  <si>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</si>
  <si>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</si>
  <si>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</si>
  <si>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</si>
  <si>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</si>
  <si>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</si>
  <si>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</si>
  <si>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</si>
  <si>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</si>
  <si>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</si>
  <si>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</si>
  <si>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</si>
  <si>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</si>
  <si>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</si>
  <si>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</si>
  <si>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</si>
  <si>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</si>
  <si>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</si>
  <si>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</si>
  <si>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</si>
  <si>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</si>
  <si>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</si>
  <si>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</si>
  <si>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</si>
  <si>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</si>
  <si>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</si>
  <si>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</si>
  <si>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</si>
  <si>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</si>
  <si>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</si>
  <si>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</si>
  <si>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</si>
  <si>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</si>
  <si>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</si>
  <si>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</si>
  <si>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</si>
  <si>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</si>
  <si>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</si>
  <si>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</si>
  <si>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</si>
  <si>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</si>
  <si>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</si>
  <si>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</si>
  <si>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</si>
  <si>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</si>
  <si>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</si>
  <si>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</si>
  <si>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</si>
  <si>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</si>
  <si>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</si>
  <si>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</si>
  <si>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</si>
  <si>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</si>
  <si>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</si>
  <si>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</si>
  <si>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</si>
  <si>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</si>
  <si>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</si>
  <si>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</si>
  <si>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</si>
  <si>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</si>
  <si>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</si>
  <si>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</si>
  <si>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</si>
  <si>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</si>
  <si>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</si>
  <si>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</si>
  <si>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</si>
  <si>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</si>
  <si>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</si>
  <si>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</si>
  <si>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</si>
  <si>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</si>
  <si>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</si>
  <si>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</si>
  <si>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</si>
  <si>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</si>
  <si>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</si>
  <si>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</si>
  <si>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</si>
  <si>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</si>
  <si>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</si>
  <si>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</si>
  <si>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</si>
  <si>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</si>
  <si>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</si>
  <si>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</si>
  <si>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</si>
  <si>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</si>
  <si>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</si>
  <si>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</si>
  <si>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</si>
  <si>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</si>
  <si>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</si>
  <si>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</si>
  <si>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</si>
  <si>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</si>
  <si>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</si>
  <si>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</si>
  <si>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</si>
  <si>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</si>
  <si>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</si>
  <si>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</si>
  <si>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</si>
  <si>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</si>
  <si>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</si>
  <si>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</si>
  <si>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</si>
  <si>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</si>
  <si>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</si>
  <si>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</si>
  <si>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</si>
  <si>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</si>
  <si>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</si>
  <si>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</si>
  <si>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</si>
  <si>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</si>
  <si>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</si>
  <si>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</si>
  <si>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</si>
  <si>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</si>
  <si>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</si>
  <si>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</si>
  <si>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</si>
  <si>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</si>
  <si>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</si>
  <si>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</si>
  <si>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</si>
  <si>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</si>
  <si>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</si>
  <si>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</si>
  <si>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</si>
  <si>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</si>
  <si>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</si>
  <si>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</si>
  <si>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</si>
  <si>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</si>
  <si>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</si>
  <si>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</si>
  <si>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</si>
  <si>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</si>
  <si>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</si>
  <si>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</si>
  <si>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</si>
  <si>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</si>
  <si>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</si>
  <si>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</si>
  <si>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</si>
  <si>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</si>
  <si>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</si>
  <si>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</si>
  <si>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</si>
  <si>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</si>
  <si>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</si>
  <si>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</si>
  <si>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</si>
  <si>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</si>
  <si>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</si>
  <si>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</si>
  <si>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</si>
  <si>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</si>
  <si>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</si>
  <si>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</si>
  <si>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</si>
  <si>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</si>
  <si>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</si>
  <si>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</si>
  <si>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</si>
  <si>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</si>
  <si>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</si>
  <si>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</si>
  <si>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</si>
  <si>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</si>
  <si>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</si>
  <si>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</si>
  <si>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</si>
  <si>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</si>
  <si>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</si>
  <si>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</si>
  <si>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</si>
  <si>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</si>
  <si>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</si>
  <si>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</si>
  <si>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</si>
  <si>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</si>
  <si>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</si>
  <si>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</si>
  <si>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</si>
  <si>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</si>
  <si>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</si>
  <si>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</si>
  <si>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</si>
  <si>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</si>
  <si>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</si>
  <si>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</si>
  <si>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</si>
  <si>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</si>
  <si>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</si>
  <si>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</si>
  <si>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</si>
  <si>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</si>
  <si>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</si>
  <si>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</si>
  <si>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</si>
  <si>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</si>
  <si>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</si>
  <si>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</si>
  <si>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</si>
  <si>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</si>
  <si>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</si>
  <si>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</si>
  <si>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</si>
  <si>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</si>
  <si>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</si>
  <si>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</si>
  <si>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</si>
  <si>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</si>
  <si>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</si>
  <si>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</si>
  <si>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</si>
  <si>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</si>
  <si>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</si>
  <si>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</si>
  <si>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</si>
  <si>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</si>
  <si>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</si>
  <si>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</si>
  <si>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</si>
  <si>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</si>
  <si>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</si>
  <si>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</si>
  <si>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</si>
  <si>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</si>
  <si>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</si>
  <si>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</si>
  <si>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</si>
  <si>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</si>
  <si>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</si>
  <si>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</si>
  <si>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</si>
  <si>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</si>
  <si>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</si>
  <si>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</si>
  <si>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</si>
  <si>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</si>
  <si>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</si>
  <si>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</si>
  <si>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</si>
  <si>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</si>
  <si>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</si>
  <si>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</si>
  <si>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</si>
  <si>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</si>
  <si>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</si>
  <si>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</si>
  <si>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</si>
  <si>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</si>
  <si>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</si>
  <si>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</si>
  <si>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</si>
  <si>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</si>
  <si>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</si>
  <si>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</si>
  <si>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</si>
  <si>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</si>
  <si>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</si>
  <si>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</si>
  <si>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</si>
  <si>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</si>
  <si>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</si>
  <si>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</si>
  <si>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</si>
  <si>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</si>
  <si>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</si>
  <si>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</si>
  <si>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</si>
  <si>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</si>
  <si>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</si>
  <si>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</si>
  <si>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</si>
  <si>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</si>
  <si>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</si>
  <si>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</si>
  <si>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</si>
  <si>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</si>
  <si>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</si>
  <si>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</si>
  <si>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</si>
  <si>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</si>
  <si>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</si>
  <si>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</si>
  <si>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</si>
  <si>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</si>
  <si>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</si>
  <si>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</si>
  <si>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</si>
  <si>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</si>
  <si>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</si>
  <si>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</si>
  <si>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</si>
  <si>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</si>
  <si>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</si>
  <si>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</si>
  <si>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</si>
  <si>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</si>
  <si>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</si>
  <si>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</si>
  <si>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</si>
  <si>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</si>
  <si>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</si>
  <si>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</si>
  <si>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</si>
  <si>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</si>
  <si>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</si>
  <si>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</si>
  <si>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</si>
  <si>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</si>
  <si>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</si>
  <si>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</si>
  <si>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</si>
  <si>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</si>
  <si>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</si>
  <si>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</si>
  <si>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</si>
  <si>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</si>
  <si>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</si>
  <si>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</si>
  <si>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</si>
  <si>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</si>
  <si>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</si>
  <si>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</si>
  <si>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</si>
  <si>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</si>
  <si>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</si>
  <si>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</si>
  <si>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</si>
  <si>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</si>
  <si>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</si>
  <si>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</si>
  <si>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</si>
  <si>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</si>
  <si>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</si>
  <si>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</si>
  <si>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</si>
  <si>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</si>
  <si>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</si>
  <si>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</si>
  <si>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</si>
  <si>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</si>
  <si>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</si>
  <si>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</si>
  <si>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</si>
  <si>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</si>
  <si>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</si>
  <si>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</si>
  <si>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</si>
  <si>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</si>
  <si>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</si>
  <si>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</si>
  <si>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</si>
  <si>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</si>
  <si>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</si>
  <si>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</si>
  <si>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</si>
  <si>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</si>
  <si>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</si>
  <si>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</si>
  <si>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</si>
  <si>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</si>
  <si>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</si>
  <si>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</si>
  <si>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</si>
  <si>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</si>
  <si>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</si>
  <si>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</si>
  <si>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</si>
  <si>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</si>
  <si>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</si>
  <si>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</si>
  <si>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</si>
  <si>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</si>
  <si>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</si>
  <si>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</si>
  <si>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</si>
  <si>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</si>
  <si>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</si>
  <si>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</si>
  <si>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</si>
  <si>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</si>
  <si>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</si>
  <si>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</si>
  <si>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</si>
  <si>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</si>
  <si>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</si>
  <si>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</si>
  <si>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</si>
  <si>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</si>
  <si>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</si>
  <si>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</si>
  <si>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</si>
  <si>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</si>
  <si>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</si>
  <si>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</si>
  <si>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</si>
  <si>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</si>
  <si>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</si>
  <si>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</si>
  <si>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</si>
  <si>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</si>
  <si>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</si>
  <si>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</si>
  <si>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</si>
  <si>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</si>
  <si>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</si>
  <si>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</si>
  <si>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</si>
  <si>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</si>
  <si>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</si>
  <si>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</si>
  <si>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</si>
  <si>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</si>
  <si>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</si>
  <si>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</si>
  <si>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</si>
  <si>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</si>
  <si>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</si>
  <si>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</si>
  <si>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</si>
  <si>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</si>
  <si>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</si>
  <si>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</si>
  <si>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</si>
  <si>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</si>
  <si>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</si>
  <si>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</si>
  <si>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</si>
  <si>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</si>
  <si>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</si>
  <si>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</si>
  <si>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</si>
  <si>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</si>
  <si>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</si>
  <si>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</si>
  <si>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</si>
  <si>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</si>
  <si>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</si>
  <si>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</si>
  <si>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</si>
  <si>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</si>
  <si>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</si>
  <si>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</si>
  <si>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</si>
  <si>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</si>
  <si>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</si>
  <si>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</si>
  <si>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</si>
  <si>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</si>
  <si>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</si>
  <si>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</si>
  <si>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</si>
  <si>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</si>
  <si>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</si>
  <si>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</si>
  <si>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</si>
  <si>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</si>
  <si>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</si>
  <si>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</si>
  <si>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</si>
  <si>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</si>
  <si>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</si>
  <si>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</si>
  <si>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</si>
  <si>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</si>
  <si>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</si>
  <si>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</si>
  <si>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</si>
  <si>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</si>
  <si>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</si>
  <si>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</si>
  <si>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</si>
  <si>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</si>
  <si>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</si>
  <si>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</si>
  <si>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</si>
  <si>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</si>
  <si>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</si>
  <si>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</si>
  <si>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</si>
  <si>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</si>
  <si>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</si>
  <si>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</si>
  <si>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</si>
  <si>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</si>
  <si>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</si>
  <si>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</si>
  <si>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</si>
  <si>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</si>
  <si>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</si>
  <si>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</si>
  <si>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</si>
  <si>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</si>
  <si>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</si>
  <si>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</si>
  <si>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</si>
  <si>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</si>
  <si>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</si>
  <si>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</si>
  <si>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</si>
  <si>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</si>
  <si>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</si>
  <si>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</si>
  <si>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</si>
  <si>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</si>
  <si>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</si>
  <si>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</si>
  <si>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</si>
  <si>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</si>
  <si>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</si>
  <si>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</si>
  <si>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</si>
  <si>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</si>
  <si>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</si>
  <si>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</si>
  <si>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</si>
  <si>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</si>
  <si>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</si>
  <si>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</si>
  <si>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</si>
  <si>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</si>
  <si>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</si>
  <si>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</si>
  <si>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</si>
  <si>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</si>
  <si>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</si>
  <si>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</si>
  <si>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</si>
  <si>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</si>
  <si>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</si>
  <si>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</si>
  <si>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</si>
  <si>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</si>
  <si>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</si>
  <si>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</si>
  <si>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</si>
  <si>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</si>
  <si>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</si>
  <si>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</si>
  <si>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</si>
  <si>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</si>
  <si>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</si>
  <si>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</si>
  <si>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</si>
  <si>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</si>
  <si>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</si>
  <si>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</si>
  <si>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</si>
  <si>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</si>
  <si>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</si>
  <si>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</si>
  <si>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</si>
  <si>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</si>
  <si>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</si>
  <si>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</si>
  <si>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</si>
  <si>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</si>
  <si>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</si>
  <si>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</si>
  <si>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</si>
  <si>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</si>
  <si>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</si>
  <si>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</si>
  <si>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</si>
  <si>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</si>
  <si>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</si>
  <si>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</si>
  <si>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</si>
  <si>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</si>
  <si>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</si>
  <si>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</si>
  <si>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</si>
  <si>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</si>
  <si>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</si>
  <si>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</si>
  <si>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</si>
  <si>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</si>
  <si>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</si>
  <si>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</si>
  <si>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</si>
  <si>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</si>
  <si>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</si>
  <si>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</si>
  <si>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</si>
  <si>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</si>
  <si>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</si>
  <si>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</si>
  <si>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</si>
  <si>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</si>
  <si>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</si>
  <si>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</si>
  <si>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</si>
  <si>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</si>
  <si>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</si>
  <si>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</si>
  <si>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</si>
  <si>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</si>
  <si>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</si>
  <si>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</si>
  <si>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</si>
  <si>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</si>
  <si>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</si>
  <si>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</si>
  <si>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</si>
  <si>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</si>
  <si>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</si>
  <si>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</si>
  <si>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</si>
  <si>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</si>
  <si>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</si>
  <si>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</si>
  <si>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</si>
  <si>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</si>
  <si>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</si>
  <si>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</si>
  <si>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</si>
  <si>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</si>
  <si>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</si>
  <si>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</si>
  <si>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</si>
  <si>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</si>
  <si>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</si>
  <si>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</si>
  <si>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</si>
  <si>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</si>
  <si>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</si>
  <si>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</si>
  <si>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</si>
  <si>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</si>
  <si>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</si>
  <si>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</si>
  <si>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</si>
  <si>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</si>
  <si>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</si>
  <si>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</si>
  <si>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</si>
  <si>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</si>
  <si>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</si>
  <si>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</si>
  <si>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</si>
  <si>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</si>
  <si>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</si>
  <si>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</si>
  <si>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</si>
  <si>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</si>
  <si>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</si>
  <si>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</si>
  <si>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</si>
  <si>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</si>
  <si>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</si>
  <si>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</si>
  <si>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</si>
  <si>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</si>
  <si>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</si>
  <si>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</si>
  <si>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</si>
  <si>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</si>
  <si>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</si>
  <si>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</si>
  <si>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</si>
  <si>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</si>
  <si>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</si>
  <si>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</si>
  <si>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</si>
  <si>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</si>
  <si>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</si>
  <si>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</si>
  <si>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</si>
  <si>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</si>
  <si>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</si>
  <si>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</si>
  <si>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</si>
  <si>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</si>
  <si>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</si>
  <si>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</si>
  <si>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</si>
  <si>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</si>
  <si>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</si>
  <si>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</si>
  <si>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</si>
  <si>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</si>
  <si>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</si>
  <si>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</si>
  <si>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</si>
  <si>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</si>
  <si>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</si>
  <si>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</si>
  <si>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</si>
  <si>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</si>
  <si>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</si>
  <si>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</si>
  <si>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</si>
  <si>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</si>
  <si>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</si>
  <si>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</si>
  <si>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</si>
  <si>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</si>
  <si>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</si>
  <si>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</si>
  <si>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</si>
  <si>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</si>
  <si>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</si>
  <si>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</si>
  <si>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</si>
  <si>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</si>
  <si>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</si>
  <si>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</si>
  <si>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</si>
  <si>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</si>
  <si>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</si>
  <si>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</si>
  <si>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</si>
  <si>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</si>
  <si>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</si>
  <si>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</si>
  <si>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</si>
  <si>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</si>
  <si>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</si>
  <si>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</si>
  <si>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</si>
  <si>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</si>
  <si>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</si>
  <si>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</si>
  <si>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</si>
  <si>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</si>
  <si>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</si>
  <si>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</si>
  <si>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</si>
  <si>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</si>
  <si>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</si>
  <si>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</si>
  <si>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</si>
  <si>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</si>
  <si>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</si>
  <si>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</si>
  <si>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</si>
  <si>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</si>
  <si>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</si>
  <si>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</si>
  <si>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</si>
  <si>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</si>
  <si>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</si>
  <si>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</si>
  <si>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</si>
  <si>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</si>
  <si>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</si>
  <si>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</si>
  <si>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</si>
  <si>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</si>
  <si>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</si>
  <si>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</si>
  <si>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</si>
  <si>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</si>
  <si>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</si>
  <si>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</si>
  <si>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</si>
  <si>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</si>
  <si>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</si>
  <si>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</si>
  <si>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</si>
  <si>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</si>
  <si>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</si>
  <si>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</si>
  <si>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</si>
  <si>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</si>
  <si>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</si>
  <si>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</si>
  <si>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</si>
  <si>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</si>
  <si>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</si>
  <si>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</si>
  <si>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</si>
  <si>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</si>
  <si>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</si>
  <si>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</si>
  <si>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</si>
  <si>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</si>
  <si>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</si>
  <si>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</si>
  <si>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</si>
  <si>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</si>
  <si>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</si>
  <si>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</si>
  <si>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</si>
  <si>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</si>
  <si>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</si>
  <si>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</si>
  <si>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</si>
  <si>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</si>
  <si>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</si>
  <si>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</si>
  <si>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</si>
  <si>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</si>
  <si>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</si>
  <si>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</si>
  <si>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</si>
  <si>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</si>
  <si>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</si>
  <si>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</si>
  <si>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</si>
  <si>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</si>
  <si>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</si>
  <si>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</si>
  <si>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</si>
  <si>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</si>
  <si>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</si>
  <si>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</si>
  <si>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</si>
  <si>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</si>
  <si>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</si>
  <si>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</si>
  <si>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</si>
  <si>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</si>
  <si>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</si>
  <si>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</si>
  <si>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</si>
  <si>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</si>
  <si>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</si>
  <si>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</si>
  <si>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</si>
  <si>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</si>
  <si>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</si>
  <si>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</si>
  <si>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</si>
  <si>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</si>
  <si>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</si>
  <si>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</si>
  <si>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</si>
  <si>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</si>
  <si>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</si>
  <si>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</si>
  <si>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</si>
  <si>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</si>
  <si>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</si>
  <si>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</si>
  <si>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</si>
  <si>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</si>
  <si>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</si>
  <si>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</si>
  <si>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</si>
  <si>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</si>
  <si>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</si>
  <si>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</si>
  <si>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</si>
  <si>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</si>
  <si>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</si>
  <si>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</si>
  <si>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</si>
  <si>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</si>
  <si>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</si>
  <si>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</si>
  <si>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</si>
  <si>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</si>
  <si>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</si>
  <si>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</si>
  <si>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</si>
  <si>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</si>
  <si>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</si>
  <si>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</si>
  <si>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</si>
  <si>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</si>
  <si>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</si>
  <si>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</si>
  <si>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</si>
  <si>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</si>
  <si>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</si>
  <si>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</si>
  <si>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</si>
  <si>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</si>
  <si>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</si>
  <si>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</si>
  <si>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</si>
  <si>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</si>
  <si>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</si>
  <si>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</si>
  <si>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</si>
  <si>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</si>
  <si>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</si>
  <si>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</si>
  <si>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</si>
  <si>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</si>
  <si>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</si>
  <si>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</si>
  <si>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</si>
  <si>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</si>
  <si>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</si>
  <si>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</si>
  <si>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</si>
  <si>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</si>
  <si>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</si>
  <si>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</si>
  <si>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</si>
  <si>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</si>
  <si>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</si>
  <si>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</si>
  <si>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</si>
  <si>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</si>
  <si>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</si>
  <si>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</si>
  <si>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</si>
  <si>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</si>
  <si>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</si>
  <si>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</si>
  <si>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</si>
  <si>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</si>
  <si>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</si>
  <si>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</si>
  <si>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</si>
  <si>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</si>
  <si>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</si>
  <si>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</si>
  <si>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</si>
  <si>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</si>
  <si>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</si>
  <si>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</si>
  <si>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</si>
  <si>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</si>
  <si>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</si>
  <si>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</si>
  <si>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</si>
  <si>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</si>
  <si>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</si>
  <si>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</si>
  <si>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</si>
  <si>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</si>
  <si>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</si>
  <si>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</si>
  <si>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</si>
  <si>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</si>
  <si>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</si>
  <si>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</si>
  <si>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</si>
  <si>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</si>
  <si>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</si>
  <si>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</si>
  <si>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</si>
  <si>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</si>
  <si>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</si>
  <si>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</si>
  <si>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</si>
  <si>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</si>
  <si>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</si>
  <si>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</si>
  <si>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</si>
  <si>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</si>
  <si>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</si>
  <si>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</si>
  <si>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</si>
  <si>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</si>
  <si>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</si>
  <si>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</si>
  <si>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</si>
  <si>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</si>
  <si>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</si>
  <si>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</si>
  <si>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</si>
  <si>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</si>
  <si>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</si>
  <si>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</si>
  <si>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</si>
  <si>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</si>
  <si>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</si>
  <si>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</si>
  <si>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</si>
  <si>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</si>
  <si>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</si>
  <si>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</si>
  <si>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</si>
  <si>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</si>
  <si>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</si>
  <si>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</si>
  <si>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</si>
  <si>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</si>
  <si>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</si>
  <si>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</si>
  <si>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</si>
  <si>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</si>
  <si>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</si>
  <si>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</si>
  <si>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</si>
  <si>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</si>
  <si>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</si>
  <si>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</si>
  <si>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</si>
  <si>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</si>
  <si>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</si>
  <si>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</si>
  <si>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</si>
  <si>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</si>
  <si>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</si>
  <si>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</si>
  <si>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</si>
  <si>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</si>
  <si>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</si>
  <si>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</si>
  <si>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</si>
  <si>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</si>
  <si>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</si>
  <si>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</si>
  <si>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</si>
  <si>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</si>
  <si>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</si>
  <si>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</si>
  <si>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</si>
  <si>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</si>
  <si>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</si>
  <si>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</si>
  <si>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</si>
  <si>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</si>
  <si>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</si>
  <si>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</si>
  <si>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</si>
  <si>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</si>
  <si>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</si>
  <si>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</si>
  <si>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</si>
  <si>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</si>
  <si>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</si>
  <si>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</si>
  <si>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</si>
  <si>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</si>
  <si>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</si>
  <si>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</si>
  <si>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</si>
  <si>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</si>
  <si>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</si>
  <si>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</si>
  <si>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</si>
  <si>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</si>
  <si>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</si>
  <si>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</si>
  <si>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</si>
  <si>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</si>
  <si>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</si>
  <si>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</si>
  <si>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</si>
  <si>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</si>
  <si>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</si>
  <si>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</si>
  <si>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</si>
  <si>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</si>
  <si>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</si>
  <si>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</si>
  <si>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</si>
  <si>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</si>
  <si>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</si>
  <si>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</si>
  <si>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</si>
  <si>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</si>
  <si>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</si>
  <si>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</si>
  <si>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</si>
  <si>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</si>
  <si>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</si>
  <si>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</si>
  <si>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</si>
  <si>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</si>
  <si>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</si>
  <si>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</si>
  <si>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</si>
  <si>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</si>
  <si>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</si>
  <si>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</si>
  <si>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</si>
  <si>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</si>
  <si>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</si>
  <si>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</si>
  <si>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</si>
  <si>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</si>
  <si>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</si>
  <si>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</si>
  <si>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</si>
  <si>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</si>
  <si>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</si>
  <si>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</si>
  <si>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</si>
  <si>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</si>
  <si>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</si>
  <si>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</si>
  <si>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</si>
  <si>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</si>
  <si>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</si>
  <si>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</si>
  <si>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</si>
  <si>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</si>
  <si>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</si>
  <si>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</si>
  <si>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</si>
  <si>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</si>
  <si>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</si>
  <si>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</si>
  <si>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</si>
  <si>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</si>
  <si>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</si>
  <si>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</si>
  <si>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</si>
  <si>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</si>
  <si>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</si>
  <si>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</si>
  <si>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</si>
  <si>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</si>
  <si>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</si>
  <si>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</si>
  <si>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</si>
  <si>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</si>
  <si>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</si>
  <si>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</si>
  <si>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</si>
  <si>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</si>
  <si>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</si>
  <si>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</si>
  <si>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</si>
  <si>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</si>
  <si>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</si>
  <si>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</si>
  <si>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</si>
  <si>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</si>
  <si>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</si>
  <si>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</si>
  <si>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</si>
  <si>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</si>
  <si>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</si>
  <si>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</si>
  <si>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</si>
  <si>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</si>
  <si>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</si>
  <si>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</si>
  <si>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</si>
  <si>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</si>
  <si>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</si>
  <si>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</si>
  <si>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</si>
  <si>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</si>
  <si>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</si>
  <si>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</si>
  <si>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</si>
  <si>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</si>
  <si>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</si>
  <si>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</si>
  <si>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</si>
  <si>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</si>
  <si>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</si>
  <si>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</si>
  <si>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</si>
  <si>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</si>
  <si>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</si>
  <si>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</si>
  <si>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</si>
  <si>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</si>
  <si>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</si>
  <si>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</si>
  <si>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</si>
  <si>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</si>
  <si>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</si>
  <si>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</si>
  <si>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</si>
  <si>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</si>
  <si>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</si>
  <si>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</si>
  <si>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</si>
  <si>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</si>
  <si>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</si>
  <si>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</si>
  <si>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</si>
  <si>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</si>
  <si>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</si>
  <si>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</si>
  <si>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</si>
  <si>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</si>
  <si>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</si>
  <si>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</si>
  <si>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</si>
  <si>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</si>
  <si>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</si>
  <si>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</si>
  <si>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</si>
  <si>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</si>
  <si>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</si>
  <si>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</si>
  <si>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</si>
  <si>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</si>
  <si>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</si>
  <si>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</si>
  <si>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</si>
  <si>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</si>
  <si>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</si>
  <si>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</si>
  <si>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</si>
  <si>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</si>
  <si>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</si>
  <si>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</si>
  <si>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</si>
  <si>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</si>
  <si>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</si>
  <si>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</si>
  <si>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</si>
  <si>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</si>
  <si>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</si>
  <si>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</si>
  <si>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</si>
  <si>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</si>
  <si>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</si>
  <si>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</si>
  <si>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</si>
  <si>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</si>
  <si>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</si>
  <si>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</si>
  <si>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</si>
  <si>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</si>
  <si>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</si>
  <si>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</si>
  <si>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</si>
  <si>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</si>
  <si>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</si>
  <si>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</si>
  <si>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</si>
  <si>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</si>
  <si>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</si>
  <si>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</si>
  <si>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</si>
  <si>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</si>
  <si>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</si>
  <si>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</si>
  <si>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</si>
  <si>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</si>
  <si>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</si>
  <si>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</si>
  <si>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</si>
  <si>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</si>
  <si>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</si>
  <si>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</si>
  <si>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</si>
  <si>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</si>
  <si>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</si>
  <si>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</si>
  <si>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</si>
  <si>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</si>
  <si>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</si>
  <si>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</si>
  <si>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</si>
  <si>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</si>
  <si>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</si>
  <si>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</si>
  <si>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</si>
  <si>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</si>
  <si>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</si>
  <si>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</si>
  <si>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</si>
  <si>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</si>
  <si>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</si>
  <si>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</si>
  <si>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</si>
  <si>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</si>
  <si>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</si>
  <si>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</si>
  <si>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</si>
  <si>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</si>
  <si>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</si>
  <si>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</si>
  <si>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</si>
  <si>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</si>
  <si>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</si>
  <si>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</si>
  <si>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</si>
  <si>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</si>
  <si>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</si>
  <si>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</si>
  <si>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</si>
  <si>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</si>
  <si>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</si>
  <si>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</si>
  <si>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</si>
  <si>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</si>
  <si>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</si>
  <si>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</si>
  <si>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</si>
  <si>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</si>
  <si>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</si>
  <si>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</si>
  <si>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</si>
  <si>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</si>
  <si>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</si>
  <si>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</si>
  <si>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</si>
  <si>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</si>
  <si>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</si>
  <si>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</si>
  <si>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</si>
  <si>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</si>
  <si>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</si>
  <si>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</si>
  <si>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</si>
  <si>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</si>
  <si>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</si>
  <si>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</si>
  <si>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</si>
  <si>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</si>
  <si>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</si>
  <si>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</si>
  <si>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</si>
  <si>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</si>
  <si>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</si>
  <si>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</si>
  <si>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</si>
  <si>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</si>
  <si>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</si>
  <si>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</si>
  <si>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</si>
  <si>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</si>
  <si>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</si>
  <si>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</si>
  <si>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</si>
  <si>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</si>
  <si>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</si>
  <si>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</si>
  <si>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</si>
  <si>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</si>
  <si>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</si>
  <si>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</si>
  <si>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</si>
  <si>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</si>
  <si>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</si>
  <si>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</si>
  <si>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</si>
  <si>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</si>
  <si>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</si>
  <si>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</si>
  <si>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</si>
  <si>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</si>
  <si>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</si>
  <si>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</si>
  <si>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</si>
  <si>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</si>
  <si>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</si>
  <si>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</si>
  <si>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</si>
  <si>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</si>
  <si>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</si>
  <si>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</si>
  <si>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</si>
  <si>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</si>
  <si>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</si>
  <si>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</si>
  <si>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</si>
  <si>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</si>
  <si>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</si>
  <si>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</si>
  <si>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</si>
  <si>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</si>
  <si>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</si>
  <si>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</si>
  <si>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</si>
  <si>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</si>
  <si>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</si>
  <si>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</si>
  <si>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</si>
  <si>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</si>
  <si>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</si>
  <si>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</si>
  <si>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</si>
  <si>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</si>
  <si>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</si>
  <si>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</si>
  <si>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</si>
  <si>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</si>
  <si>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</si>
  <si>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</si>
  <si>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</si>
  <si>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</si>
  <si>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</si>
  <si>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</si>
  <si>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</si>
  <si>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</si>
  <si>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</si>
  <si>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</si>
  <si>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</si>
  <si>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</si>
  <si>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</si>
  <si>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</si>
  <si>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</si>
  <si>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</si>
  <si>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</si>
  <si>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</si>
  <si>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</si>
  <si>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</si>
  <si>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</si>
  <si>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</si>
  <si>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</si>
  <si>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</si>
  <si>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</si>
  <si>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</si>
  <si>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</si>
  <si>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</si>
  <si>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</si>
  <si>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</si>
  <si>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</si>
  <si>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</si>
  <si>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</si>
  <si>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</si>
  <si>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</si>
  <si>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</si>
  <si>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</si>
  <si>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</si>
  <si>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</si>
  <si>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</si>
  <si>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</si>
  <si>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</si>
  <si>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</si>
  <si>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</si>
  <si>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</si>
  <si>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</si>
  <si>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</si>
  <si>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</si>
  <si>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</si>
  <si>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</si>
  <si>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</si>
  <si>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</si>
  <si>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</si>
  <si>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</si>
  <si>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</si>
  <si>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</si>
  <si>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</si>
  <si>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</si>
  <si>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</si>
  <si>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</si>
  <si>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</si>
  <si>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</si>
  <si>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</si>
  <si>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</si>
  <si>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</si>
  <si>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</si>
  <si>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</si>
  <si>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</si>
  <si>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</si>
  <si>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</si>
  <si>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</si>
  <si>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</si>
  <si>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</si>
  <si>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</si>
  <si>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</si>
  <si>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</si>
  <si>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</si>
  <si>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</si>
  <si>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</si>
  <si>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</si>
  <si>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</si>
  <si>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</si>
  <si>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</si>
  <si>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</si>
  <si>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</si>
  <si>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</si>
  <si>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</si>
  <si>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</si>
  <si>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</si>
  <si>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</si>
  <si>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</si>
  <si>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</si>
  <si>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</si>
  <si>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</si>
  <si>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</si>
  <si>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</si>
  <si>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</si>
  <si>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</si>
  <si>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</si>
  <si>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</si>
  <si>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</si>
  <si>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</si>
  <si>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</si>
  <si>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</si>
  <si>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</si>
  <si>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</si>
  <si>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</si>
  <si>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</si>
  <si>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</si>
  <si>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</si>
  <si>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</si>
  <si>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</si>
  <si>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</si>
  <si>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</si>
  <si>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</si>
  <si>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</si>
  <si>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</si>
  <si>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</si>
  <si>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</si>
  <si>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</si>
  <si>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</si>
  <si>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</si>
  <si>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</si>
  <si>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</si>
  <si>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</si>
  <si>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</si>
  <si>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</si>
  <si>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</si>
  <si>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</si>
  <si>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</si>
  <si>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</si>
  <si>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</si>
  <si>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</si>
  <si>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</si>
  <si>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</si>
  <si>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</si>
  <si>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</si>
  <si>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</si>
  <si>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</si>
  <si>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</si>
  <si>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</si>
  <si>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</si>
  <si>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</si>
  <si>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</si>
  <si>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</si>
  <si>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</si>
  <si>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</si>
  <si>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</si>
  <si>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</si>
  <si>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</si>
  <si>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</si>
  <si>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</si>
  <si>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</si>
  <si>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</si>
  <si>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</si>
  <si>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</si>
  <si>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</si>
  <si>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</si>
  <si>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</si>
  <si>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</si>
  <si>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</si>
  <si>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</si>
  <si>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</si>
  <si>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</si>
  <si>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</si>
  <si>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</si>
  <si>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</si>
  <si>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</si>
  <si>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</si>
  <si>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</si>
  <si>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</si>
  <si>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</si>
  <si>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</si>
  <si>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</si>
  <si>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</si>
  <si>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</si>
  <si>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</si>
  <si>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</si>
  <si>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</si>
  <si>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</si>
  <si>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</si>
  <si>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</si>
  <si>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</si>
  <si>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</si>
  <si>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</si>
  <si>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</si>
  <si>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</si>
  <si>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</si>
  <si>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</si>
  <si>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</si>
  <si>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</si>
  <si>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</si>
  <si>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</si>
  <si>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</si>
  <si>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</si>
  <si>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</si>
  <si>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</si>
  <si>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</si>
  <si>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</si>
  <si>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</si>
  <si>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</si>
  <si>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</si>
  <si>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</si>
  <si>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</si>
  <si>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</si>
  <si>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</si>
  <si>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</si>
  <si>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</si>
  <si>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</si>
  <si>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</si>
  <si>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</si>
  <si>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</si>
  <si>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</si>
  <si>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</si>
  <si>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</si>
  <si>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</si>
  <si>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</si>
  <si>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</si>
  <si>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</si>
  <si>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</si>
  <si>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</si>
  <si>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</si>
  <si>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</si>
  <si>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</si>
  <si>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</si>
  <si>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</si>
  <si>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</si>
  <si>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</si>
  <si>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</si>
  <si>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</si>
  <si>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</si>
  <si>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</si>
  <si>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</si>
  <si>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</si>
  <si>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</si>
  <si>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</si>
  <si>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</si>
  <si>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</si>
  <si>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</si>
  <si>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</si>
  <si>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</si>
  <si>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</si>
  <si>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</si>
  <si>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</si>
  <si>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</si>
  <si>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</si>
  <si>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</si>
  <si>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</si>
  <si>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</si>
  <si>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</si>
  <si>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</si>
  <si>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</si>
  <si>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</si>
  <si>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</si>
  <si>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</si>
  <si>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</si>
  <si>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</si>
  <si>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</si>
  <si>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</si>
  <si>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</si>
  <si>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</si>
  <si>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</si>
  <si>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</si>
  <si>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</si>
  <si>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</si>
  <si>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</si>
  <si>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</si>
  <si>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</si>
  <si>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</si>
  <si>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</si>
  <si>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</si>
  <si>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</si>
  <si>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</si>
  <si>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</si>
  <si>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</si>
  <si>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</si>
  <si>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</si>
  <si>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</si>
  <si>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</si>
  <si>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</si>
  <si>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</si>
  <si>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</si>
  <si>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</si>
  <si>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</si>
  <si>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</si>
  <si>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</si>
  <si>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</si>
  <si>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</si>
  <si>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</si>
  <si>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</si>
  <si>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</si>
  <si>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</si>
  <si>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</si>
  <si>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</si>
  <si>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</si>
  <si>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</si>
  <si>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</si>
  <si>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</si>
  <si>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</si>
  <si>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</si>
  <si>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</si>
  <si>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</si>
  <si>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</si>
  <si>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</si>
  <si>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</si>
  <si>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</si>
  <si>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</si>
  <si>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</si>
  <si>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</si>
  <si>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</si>
  <si>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</si>
  <si>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</si>
  <si>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</si>
  <si>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</si>
  <si>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</si>
  <si>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</si>
  <si>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</si>
  <si>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</si>
  <si>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</si>
  <si>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</si>
  <si>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</si>
  <si>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</si>
  <si>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</si>
  <si>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</si>
  <si>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</si>
  <si>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</si>
  <si>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</si>
  <si>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</si>
  <si>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</si>
  <si>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</si>
  <si>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</si>
  <si>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</si>
  <si>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</si>
  <si>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</si>
  <si>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</si>
  <si>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</si>
  <si>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</si>
  <si>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</si>
  <si>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</si>
  <si>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</si>
  <si>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</si>
  <si>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</si>
  <si>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</si>
  <si>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</si>
  <si>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</si>
  <si>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</si>
  <si>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</si>
  <si>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</si>
  <si>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</si>
  <si>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</si>
  <si>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</si>
  <si>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</si>
  <si>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</si>
  <si>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</si>
  <si>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</si>
  <si>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</si>
  <si>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</si>
  <si>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</si>
  <si>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</si>
  <si>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</si>
  <si>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</si>
  <si>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</si>
  <si>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</si>
  <si>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</si>
  <si>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</si>
  <si>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</si>
  <si>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</si>
  <si>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</si>
  <si>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</si>
  <si>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</si>
  <si>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</si>
  <si>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</si>
  <si>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</si>
  <si>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</si>
  <si>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</si>
  <si>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</si>
  <si>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</si>
  <si>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</si>
  <si>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</si>
  <si>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</si>
  <si>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</si>
  <si>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</si>
  <si>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</si>
  <si>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</si>
  <si>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</si>
  <si>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</si>
  <si>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</si>
  <si>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</si>
  <si>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</si>
  <si>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</si>
  <si>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</si>
  <si>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</si>
  <si>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</si>
  <si>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</si>
  <si>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</si>
  <si>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</si>
  <si>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</si>
  <si>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</si>
  <si>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</si>
  <si>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</si>
  <si>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</si>
  <si>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</si>
  <si>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</si>
  <si>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</si>
  <si>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</si>
  <si>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</si>
  <si>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</si>
  <si>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</si>
  <si>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</si>
  <si>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</si>
  <si>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</si>
  <si>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</si>
  <si>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</si>
  <si>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</si>
  <si>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</si>
  <si>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</si>
  <si>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</si>
  <si>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</si>
  <si>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</si>
  <si>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</si>
  <si>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</si>
  <si>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</si>
  <si>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</si>
  <si>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</si>
  <si>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</si>
  <si>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</si>
  <si>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</si>
  <si>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</si>
  <si>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</si>
  <si>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</si>
  <si>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</si>
  <si>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</si>
  <si>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</si>
  <si>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</si>
  <si>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</si>
  <si>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</si>
  <si>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</si>
  <si>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</si>
  <si>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</si>
  <si>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</si>
  <si>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</si>
  <si>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</si>
  <si>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</si>
  <si>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</si>
  <si>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</si>
  <si>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</si>
  <si>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</si>
  <si>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</si>
  <si>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</si>
  <si>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</si>
  <si>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</si>
  <si>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</si>
  <si>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</si>
  <si>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</si>
  <si>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</si>
  <si>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</si>
  <si>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</si>
  <si>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</si>
  <si>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</si>
  <si>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</si>
  <si>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</si>
  <si>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</si>
  <si>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</si>
  <si>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</si>
  <si>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</si>
  <si>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</si>
  <si>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</si>
  <si>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</si>
  <si>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</si>
  <si>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</si>
  <si>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</si>
  <si>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</si>
  <si>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</si>
  <si>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</si>
  <si>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</si>
  <si>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</si>
  <si>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</si>
  <si>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</si>
  <si>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</si>
  <si>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</si>
  <si>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</si>
  <si>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</si>
  <si>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</si>
  <si>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</si>
  <si>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</si>
  <si>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</si>
  <si>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</si>
  <si>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</si>
  <si>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</si>
  <si>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</si>
  <si>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</si>
  <si>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</si>
  <si>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</si>
  <si>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</si>
  <si>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</si>
  <si>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</si>
  <si>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</si>
  <si>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</si>
  <si>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</si>
  <si>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</si>
  <si>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</si>
  <si>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</si>
  <si>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</si>
  <si>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</si>
  <si>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</si>
  <si>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</si>
  <si>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</si>
  <si>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</si>
  <si>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</si>
  <si>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</si>
  <si>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</si>
  <si>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</si>
  <si>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</si>
  <si>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</si>
  <si>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</si>
  <si>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</si>
  <si>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</si>
  <si>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</si>
  <si>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</si>
  <si>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</si>
  <si>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</si>
  <si>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</si>
  <si>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</si>
  <si>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</si>
  <si>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</si>
  <si>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</si>
  <si>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</si>
  <si>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</si>
  <si>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</si>
  <si>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</si>
  <si>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</si>
  <si>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</si>
  <si>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</si>
  <si>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</si>
  <si>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</si>
  <si>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</si>
  <si>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</si>
  <si>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</si>
  <si>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</si>
  <si>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</si>
  <si>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</si>
  <si>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</si>
  <si>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</si>
  <si>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</si>
  <si>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</si>
  <si>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</si>
  <si>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</si>
  <si>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</si>
  <si>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</si>
  <si>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</si>
  <si>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</si>
  <si>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</si>
  <si>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</si>
  <si>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</si>
  <si>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</si>
  <si>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</si>
  <si>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</si>
  <si>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</si>
  <si>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</si>
  <si>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</si>
  <si>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</si>
  <si>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</si>
  <si>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</si>
  <si>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</si>
  <si>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</si>
  <si>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</si>
  <si>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</si>
  <si>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</si>
  <si>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</si>
  <si>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</si>
  <si>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</si>
  <si>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</si>
  <si>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</si>
  <si>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</si>
  <si>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</si>
  <si>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</si>
  <si>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</si>
  <si>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</si>
  <si>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</si>
  <si>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</si>
  <si>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</si>
  <si>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</si>
  <si>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</si>
  <si>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</si>
  <si>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</si>
  <si>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</si>
  <si>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</si>
  <si>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</si>
  <si>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</si>
  <si>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</si>
  <si>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</si>
  <si>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</si>
  <si>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</si>
  <si>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</si>
  <si>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</si>
  <si>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</si>
  <si>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</si>
  <si>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</si>
  <si>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</si>
  <si>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</si>
  <si>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</si>
  <si>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</si>
  <si>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</si>
  <si>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</si>
  <si>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</si>
  <si>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</si>
  <si>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</si>
  <si>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</si>
  <si>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</si>
  <si>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</si>
  <si>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</si>
  <si>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</si>
  <si>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</si>
  <si>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</si>
  <si>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</si>
  <si>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</si>
  <si>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</si>
  <si>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</si>
  <si>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</si>
  <si>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</si>
  <si>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</si>
  <si>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</si>
  <si>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</si>
  <si>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</si>
  <si>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</si>
  <si>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</si>
  <si>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</si>
  <si>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</si>
  <si>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</si>
  <si>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</si>
  <si>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</si>
  <si>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</si>
  <si>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</si>
  <si>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</si>
  <si>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</si>
  <si>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</si>
  <si>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</si>
  <si>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</si>
  <si>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</si>
  <si>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</si>
  <si>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</si>
  <si>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</si>
  <si>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</si>
  <si>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</si>
  <si>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</si>
  <si>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</si>
  <si>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</si>
  <si>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</si>
  <si>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</si>
  <si>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</si>
  <si>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</si>
  <si>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</si>
  <si>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</si>
  <si>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</si>
  <si>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</si>
  <si>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</si>
  <si>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</si>
  <si>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</si>
  <si>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</si>
  <si>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</si>
  <si>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</si>
  <si>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</si>
  <si>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</si>
  <si>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</si>
  <si>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</si>
  <si>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</si>
  <si>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</si>
  <si>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</si>
  <si>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</si>
  <si>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</si>
  <si>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</si>
  <si>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</si>
  <si>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</si>
  <si>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</si>
  <si>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</si>
  <si>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</si>
  <si>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</si>
  <si>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</si>
  <si>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</si>
  <si>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</si>
  <si>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</si>
  <si>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</si>
  <si>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</si>
  <si>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</si>
  <si>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</si>
  <si>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</si>
  <si>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</si>
  <si>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</si>
  <si>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</si>
  <si>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</si>
  <si>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</si>
  <si>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</si>
  <si>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</si>
  <si>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</si>
  <si>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</si>
  <si>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</si>
  <si>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</si>
  <si>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</si>
  <si>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</si>
  <si>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</si>
  <si>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</si>
  <si>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</si>
  <si>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</si>
  <si>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</si>
  <si>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</si>
  <si>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</si>
  <si>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</si>
  <si>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</si>
  <si>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</si>
  <si>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</si>
  <si>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</si>
  <si>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</si>
  <si>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</si>
  <si>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</si>
  <si>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</si>
  <si>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</si>
  <si>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</si>
  <si>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</si>
  <si>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</si>
  <si>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</si>
  <si>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</si>
  <si>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</si>
  <si>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</si>
  <si>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</si>
  <si>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</si>
  <si>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</si>
  <si>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</si>
  <si>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</si>
  <si>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</si>
  <si>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</si>
  <si>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</si>
  <si>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</si>
  <si>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</si>
  <si>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</si>
  <si>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</si>
  <si>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</si>
  <si>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</si>
  <si>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</si>
  <si>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</si>
  <si>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</si>
  <si>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</si>
  <si>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</si>
  <si>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</si>
  <si>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</si>
  <si>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</si>
  <si>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</si>
  <si>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</si>
  <si>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</si>
  <si>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</si>
  <si>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</si>
  <si>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</si>
  <si>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</si>
  <si>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</si>
  <si>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</si>
  <si>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</si>
  <si>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</si>
  <si>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</si>
  <si>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</si>
  <si>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</si>
  <si>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</si>
  <si>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</si>
  <si>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</si>
  <si>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</si>
  <si>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</si>
  <si>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</si>
  <si>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</si>
  <si>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</si>
  <si>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</si>
  <si>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</si>
  <si>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</si>
  <si>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</si>
  <si>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</si>
  <si>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</si>
  <si>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</si>
  <si>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</si>
  <si>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</si>
  <si>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</si>
  <si>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</si>
  <si>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</si>
  <si>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</si>
  <si>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</si>
  <si>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</si>
  <si>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</si>
  <si>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</si>
  <si>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</si>
  <si>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</si>
  <si>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</si>
  <si>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</si>
  <si>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</si>
  <si>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</si>
  <si>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</si>
  <si>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</si>
  <si>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</si>
  <si>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</si>
  <si>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</si>
  <si>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</si>
  <si>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</si>
  <si>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</si>
  <si>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</si>
  <si>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</si>
  <si>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</si>
  <si>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</si>
  <si>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</si>
  <si>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</si>
  <si>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</si>
  <si>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</si>
  <si>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</si>
  <si>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</si>
  <si>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</si>
  <si>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</si>
  <si>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</si>
  <si>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</si>
  <si>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</si>
  <si>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</si>
  <si>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</si>
  <si>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</si>
  <si>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</si>
  <si>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</si>
  <si>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</si>
  <si>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</si>
  <si>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</si>
  <si>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</si>
  <si>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</si>
  <si>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</si>
  <si>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</si>
  <si>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</si>
  <si>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</si>
  <si>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</si>
  <si>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</si>
  <si>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</si>
  <si>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</si>
  <si>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</si>
  <si>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</si>
  <si>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</si>
  <si>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</si>
  <si>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</si>
  <si>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</si>
  <si>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</si>
  <si>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</si>
  <si>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</si>
  <si>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</si>
  <si>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</si>
  <si>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</si>
  <si>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</si>
  <si>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</si>
  <si>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</si>
  <si>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</si>
  <si>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</si>
  <si>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</si>
  <si>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</si>
  <si>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</si>
  <si>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</si>
  <si>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</si>
  <si>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</si>
  <si>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</si>
  <si>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</si>
  <si>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</si>
  <si>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</si>
  <si>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</si>
  <si>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</si>
  <si>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</si>
  <si>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</si>
  <si>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</si>
  <si>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</si>
  <si>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</si>
  <si>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</si>
  <si>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</si>
  <si>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</si>
  <si>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</si>
  <si>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</si>
  <si>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</si>
  <si>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</si>
  <si>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</si>
  <si>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</si>
  <si>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</si>
  <si>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</si>
  <si>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</si>
  <si>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</si>
  <si>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</si>
  <si>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</si>
  <si>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</si>
  <si>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</si>
  <si>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</si>
  <si>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</si>
  <si>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</si>
  <si>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</si>
  <si>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</si>
  <si>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</si>
  <si>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</si>
  <si>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</si>
  <si>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</si>
  <si>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</si>
  <si>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</si>
  <si>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</si>
  <si>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</si>
  <si>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</si>
  <si>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</si>
  <si>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</si>
  <si>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</si>
  <si>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</si>
  <si>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</si>
  <si>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</si>
  <si>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</si>
  <si>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</si>
  <si>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</si>
  <si>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</si>
  <si>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</si>
  <si>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</si>
  <si>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</si>
  <si>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</si>
  <si>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</si>
  <si>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</si>
  <si>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</si>
  <si>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</si>
  <si>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</si>
  <si>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</si>
  <si>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</si>
  <si>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</si>
  <si>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</si>
  <si>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</si>
  <si>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</si>
  <si>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</si>
  <si>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</si>
  <si>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</si>
  <si>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</si>
  <si>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</si>
  <si>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</si>
  <si>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</si>
  <si>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</si>
  <si>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</si>
  <si>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</si>
  <si>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</si>
  <si>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</si>
  <si>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</si>
  <si>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</si>
  <si>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</si>
  <si>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</si>
  <si>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</si>
  <si>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</si>
  <si>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</si>
  <si>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</si>
  <si>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</si>
  <si>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</si>
  <si>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</si>
  <si>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</si>
  <si>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</si>
  <si>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</si>
  <si>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</si>
  <si>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</si>
  <si>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</si>
  <si>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</si>
  <si>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</si>
  <si>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</si>
  <si>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</si>
  <si>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</si>
  <si>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</si>
  <si>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</si>
  <si>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</si>
  <si>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</si>
  <si>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</si>
  <si>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</si>
  <si>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</si>
  <si>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</si>
  <si>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</si>
  <si>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</si>
  <si>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</si>
  <si>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</si>
  <si>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</si>
  <si>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</si>
  <si>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</si>
  <si>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</si>
  <si>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</si>
  <si>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</si>
  <si>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</si>
  <si>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</si>
  <si>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</si>
  <si>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</si>
  <si>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</si>
  <si>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</si>
  <si>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</si>
  <si>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</si>
  <si>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</si>
  <si>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</si>
  <si>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</si>
  <si>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</si>
  <si>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</si>
  <si>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</si>
  <si>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</si>
  <si>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</si>
  <si>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</si>
  <si>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</si>
  <si>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</si>
  <si>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</si>
  <si>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</si>
  <si>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</si>
  <si>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</si>
  <si>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</si>
  <si>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</si>
  <si>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</si>
  <si>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</si>
  <si>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</si>
  <si>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</si>
  <si>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</si>
  <si>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</si>
  <si>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</si>
  <si>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</si>
  <si>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</si>
  <si>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</si>
  <si>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</si>
  <si>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</si>
  <si>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</si>
  <si>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</si>
  <si>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</si>
  <si>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</si>
  <si>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</si>
  <si>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</si>
  <si>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</si>
  <si>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</si>
  <si>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</si>
  <si>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</si>
  <si>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</si>
  <si>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</si>
  <si>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</si>
  <si>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</si>
  <si>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</si>
  <si>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</si>
  <si>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</si>
  <si>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</si>
  <si>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</si>
  <si>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</si>
  <si>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</si>
  <si>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</si>
  <si>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</si>
  <si>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</si>
  <si>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</si>
  <si>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</si>
  <si>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</si>
  <si>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</si>
  <si>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</si>
  <si>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</si>
  <si>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</si>
  <si>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</si>
  <si>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</si>
  <si>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</si>
  <si>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</si>
  <si>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</si>
  <si>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</si>
  <si>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</si>
  <si>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</si>
  <si>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</si>
  <si>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</si>
  <si>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</si>
  <si>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</si>
  <si>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</si>
  <si>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</si>
  <si>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</si>
  <si>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</si>
  <si>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</si>
  <si>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</si>
  <si>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</si>
  <si>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</si>
  <si>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</si>
  <si>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</si>
  <si>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</si>
  <si>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</si>
  <si>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</si>
  <si>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</si>
  <si>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</si>
  <si>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</si>
  <si>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</si>
  <si>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</si>
  <si>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</si>
  <si>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</si>
  <si>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</si>
  <si>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</si>
  <si>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</si>
  <si>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</si>
  <si>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</si>
  <si>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</si>
  <si>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</si>
  <si>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</si>
  <si>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</si>
  <si>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</si>
  <si>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</si>
  <si>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</si>
  <si>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</si>
  <si>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</si>
  <si>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</si>
  <si>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</si>
  <si>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</si>
  <si>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</si>
  <si>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</si>
  <si>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</si>
  <si>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</si>
  <si>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</si>
  <si>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</si>
  <si>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</si>
  <si>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</si>
  <si>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</si>
  <si>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</si>
  <si>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</si>
  <si>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</si>
  <si>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</si>
  <si>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</si>
  <si>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</si>
  <si>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</si>
  <si>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</si>
  <si>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</si>
  <si>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</si>
  <si>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</si>
  <si>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</si>
  <si>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</si>
  <si>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</si>
  <si>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</si>
  <si>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</si>
  <si>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</si>
  <si>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</si>
  <si>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</si>
  <si>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</si>
  <si>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</si>
  <si>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</si>
  <si>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</si>
  <si>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</si>
  <si>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</si>
  <si>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</si>
  <si>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</si>
  <si>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</si>
  <si>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</si>
  <si>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</si>
  <si>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</si>
  <si>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</si>
  <si>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</si>
  <si>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</si>
  <si>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</si>
  <si>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</si>
  <si>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</si>
  <si>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</si>
  <si>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</si>
  <si>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</si>
  <si>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</si>
  <si>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</si>
  <si>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</si>
  <si>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</si>
  <si>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</si>
  <si>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</si>
  <si>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</si>
  <si>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</si>
  <si>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</si>
  <si>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</si>
  <si>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</si>
  <si>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</si>
  <si>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</si>
  <si>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</si>
  <si>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</si>
  <si>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</si>
  <si>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</si>
  <si>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</si>
  <si>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</si>
  <si>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</si>
  <si>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</si>
  <si>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</si>
  <si>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</si>
  <si>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</si>
  <si>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</si>
  <si>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</si>
  <si>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</si>
  <si>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</si>
  <si>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</si>
  <si>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</si>
  <si>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</si>
  <si>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</si>
  <si>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</si>
  <si>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</si>
  <si>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</si>
  <si>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</si>
  <si>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</si>
  <si>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</si>
  <si>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</si>
  <si>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</si>
  <si>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</si>
  <si>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</si>
  <si>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</si>
  <si>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</si>
  <si>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</si>
  <si>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</si>
  <si>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</si>
  <si>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</si>
  <si>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</si>
  <si>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</si>
  <si>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</si>
  <si>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</si>
  <si>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</si>
  <si>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</si>
  <si>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</si>
  <si>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</si>
  <si>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</si>
  <si>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</si>
  <si>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</si>
  <si>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</si>
  <si>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</si>
  <si>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</si>
  <si>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</si>
  <si>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</si>
  <si>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</si>
  <si>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</si>
  <si>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</si>
  <si>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</si>
  <si>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</si>
  <si>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</si>
  <si>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</si>
  <si>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</si>
  <si>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</si>
  <si>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</si>
  <si>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</si>
  <si>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</si>
  <si>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</si>
  <si>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</si>
  <si>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</si>
  <si>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</si>
  <si>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</si>
  <si>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</si>
  <si>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</si>
  <si>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</si>
  <si>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</si>
  <si>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</si>
  <si>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</si>
  <si>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</si>
  <si>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</si>
  <si>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</si>
  <si>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</si>
  <si>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</si>
  <si>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</si>
  <si>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</si>
  <si>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</si>
  <si>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</si>
  <si>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</si>
  <si>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</si>
  <si>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</si>
  <si>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</si>
  <si>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</si>
  <si>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</si>
  <si>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</si>
  <si>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</si>
  <si>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</si>
  <si>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</si>
  <si>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</si>
  <si>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</si>
  <si>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</si>
  <si>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</si>
  <si>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</si>
  <si>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</si>
  <si>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</si>
  <si>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</si>
  <si>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</si>
  <si>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</si>
  <si>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</si>
  <si>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</si>
  <si>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</si>
  <si>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</si>
  <si>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</si>
  <si>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</si>
  <si>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</si>
  <si>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</si>
  <si>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</si>
  <si>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</si>
  <si>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</si>
  <si>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</si>
  <si>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</si>
  <si>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</si>
  <si>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</si>
  <si>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</si>
  <si>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</si>
  <si>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</si>
  <si>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</si>
  <si>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</si>
  <si>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</si>
  <si>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</si>
  <si>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</si>
  <si>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</si>
  <si>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</si>
  <si>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</si>
  <si>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</si>
  <si>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</si>
  <si>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</si>
  <si>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</si>
  <si>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</si>
  <si>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</si>
  <si>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</si>
  <si>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</si>
  <si>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</si>
  <si>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</si>
  <si>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</si>
  <si>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</si>
  <si>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</si>
  <si>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</si>
  <si>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</si>
  <si>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</si>
  <si>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</si>
  <si>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</si>
  <si>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</si>
  <si>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</si>
  <si>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</si>
  <si>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</si>
  <si>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</si>
  <si>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</si>
  <si>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</si>
  <si>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</si>
  <si>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</si>
  <si>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</si>
  <si>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</si>
  <si>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</si>
  <si>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</si>
  <si>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</si>
  <si>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</si>
  <si>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</si>
  <si>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</si>
  <si>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</si>
  <si>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</si>
  <si>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</si>
  <si>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</si>
  <si>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</si>
  <si>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</si>
  <si>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</si>
  <si>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</si>
  <si>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</si>
  <si>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</si>
  <si>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</si>
  <si>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</si>
  <si>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</si>
  <si>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</si>
  <si>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</si>
  <si>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</si>
  <si>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</si>
  <si>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</si>
  <si>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</si>
  <si>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</si>
  <si>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</si>
  <si>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</si>
  <si>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</si>
  <si>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</si>
  <si>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</si>
  <si>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</si>
  <si>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</si>
  <si>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</si>
  <si>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</si>
  <si>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</si>
  <si>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</si>
  <si>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</si>
  <si>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</si>
  <si>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</si>
  <si>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</si>
  <si>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</si>
  <si>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</si>
  <si>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</si>
  <si>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</si>
  <si>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</si>
  <si>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</si>
  <si>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</si>
  <si>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</si>
  <si>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</si>
  <si>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</si>
  <si>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</si>
  <si>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</si>
  <si>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</si>
  <si>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</si>
  <si>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</si>
  <si>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</si>
  <si>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</si>
  <si>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</si>
  <si>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</si>
  <si>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</si>
  <si>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</si>
  <si>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</si>
  <si>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</si>
  <si>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</si>
  <si>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</si>
  <si>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</si>
  <si>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</si>
  <si>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</si>
  <si>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</si>
  <si>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</si>
  <si>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</si>
  <si>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</si>
  <si>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</si>
  <si>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</si>
  <si>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</si>
  <si>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</si>
  <si>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</si>
  <si>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</si>
  <si>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</si>
  <si>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</si>
  <si>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</si>
  <si>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</si>
  <si>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</si>
  <si>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</si>
  <si>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</si>
  <si>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</si>
  <si>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</si>
  <si>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</si>
  <si>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</si>
  <si>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</si>
  <si>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</si>
  <si>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</si>
  <si>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</si>
  <si>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</si>
  <si>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</si>
  <si>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</si>
  <si>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</si>
  <si>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</si>
  <si>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</si>
  <si>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</si>
  <si>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</si>
  <si>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</si>
  <si>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</si>
  <si>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</si>
  <si>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</si>
  <si>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</si>
  <si>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</si>
  <si>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</si>
  <si>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</si>
  <si>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</si>
  <si>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</si>
  <si>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</si>
  <si>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</si>
  <si>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</si>
  <si>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</si>
  <si>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</si>
  <si>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</si>
  <si>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</si>
  <si>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</si>
  <si>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</si>
  <si>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</si>
  <si>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</si>
  <si>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</si>
  <si>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</si>
  <si>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</si>
  <si>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</si>
  <si>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</si>
  <si>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</si>
  <si>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</si>
  <si>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</si>
  <si>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</si>
  <si>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</si>
  <si>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</si>
  <si>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</si>
  <si>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</si>
  <si>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</si>
  <si>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</si>
  <si>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</si>
  <si>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</si>
  <si>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</si>
  <si>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</si>
  <si>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</si>
  <si>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</si>
  <si>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</si>
  <si>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</si>
  <si>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</si>
  <si>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</si>
  <si>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</si>
  <si>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</si>
  <si>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</si>
  <si>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</si>
  <si>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</si>
  <si>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</si>
  <si>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</si>
  <si>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</si>
  <si>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</si>
  <si>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</si>
  <si>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</si>
  <si>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</si>
  <si>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</si>
  <si>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</si>
  <si>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</si>
  <si>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</si>
  <si>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</si>
  <si>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</si>
  <si>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</si>
  <si>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</si>
  <si>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</si>
  <si>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</si>
  <si>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</si>
  <si>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</si>
  <si>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</si>
  <si>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</si>
  <si>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</si>
  <si>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</si>
  <si>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</si>
  <si>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</si>
  <si>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</si>
  <si>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</si>
  <si>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</si>
  <si>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</si>
  <si>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</si>
  <si>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</si>
  <si>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</si>
  <si>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</si>
  <si>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</si>
  <si>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</si>
  <si>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</si>
  <si>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</si>
  <si>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</si>
  <si>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</si>
  <si>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</si>
  <si>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</si>
  <si>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</si>
  <si>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</si>
  <si>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</si>
  <si>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</si>
  <si>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</si>
  <si>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</si>
  <si>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</si>
  <si>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</si>
  <si>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</si>
  <si>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</si>
  <si>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</si>
  <si>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</si>
  <si>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</si>
  <si>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</si>
  <si>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</si>
  <si>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</si>
  <si>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</si>
  <si>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</si>
  <si>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</si>
  <si>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</si>
  <si>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</si>
  <si>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</si>
  <si>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</si>
  <si>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</si>
  <si>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</si>
  <si>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</si>
  <si>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</si>
  <si>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</si>
  <si>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</si>
  <si>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</si>
  <si>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</si>
  <si>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</si>
  <si>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</si>
  <si>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</si>
  <si>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</si>
  <si>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</si>
  <si>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</si>
  <si>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</si>
  <si>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</si>
  <si>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</si>
  <si>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</si>
  <si>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</si>
  <si>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</si>
  <si>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</si>
  <si>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</si>
  <si>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</si>
  <si>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</si>
  <si>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</si>
  <si>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</si>
  <si>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</si>
  <si>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</si>
  <si>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</si>
  <si>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</si>
  <si>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</si>
  <si>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</si>
  <si>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</si>
  <si>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</si>
  <si>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</si>
  <si>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</si>
  <si>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</si>
  <si>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</si>
  <si>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</si>
  <si>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</si>
  <si>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</si>
  <si>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</si>
  <si>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</si>
  <si>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</si>
  <si>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</si>
  <si>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</si>
  <si>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</si>
  <si>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</si>
  <si>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</si>
  <si>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</si>
  <si>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</si>
  <si>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</si>
  <si>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</si>
  <si>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</si>
  <si>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</si>
  <si>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</si>
  <si>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</si>
  <si>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</si>
  <si>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</si>
  <si>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</si>
  <si>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</si>
  <si>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</si>
  <si>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</si>
  <si>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</si>
  <si>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</si>
  <si>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</si>
  <si>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</si>
  <si>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</si>
  <si>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</si>
  <si>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</si>
  <si>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</si>
  <si>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</si>
  <si>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</si>
  <si>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</si>
  <si>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</si>
  <si>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</si>
  <si>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</si>
  <si>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</si>
  <si>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</si>
  <si>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</si>
  <si>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</si>
  <si>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</si>
  <si>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</si>
  <si>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</si>
  <si>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</si>
  <si>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</si>
  <si>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</si>
  <si>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</si>
  <si>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</si>
  <si>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</si>
  <si>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</si>
  <si>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</si>
  <si>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</si>
  <si>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</si>
  <si>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</si>
  <si>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</si>
  <si>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</si>
  <si>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</si>
  <si>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</si>
  <si>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</si>
  <si>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</si>
  <si>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</si>
  <si>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</si>
  <si>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</si>
  <si>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</si>
  <si>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</si>
  <si>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</si>
  <si>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</si>
  <si>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</si>
  <si>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</si>
  <si>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</si>
  <si>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</si>
  <si>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</si>
  <si>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</si>
  <si>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</si>
  <si>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</si>
  <si>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</si>
  <si>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</si>
  <si>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</si>
  <si>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</si>
  <si>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</si>
  <si>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</si>
  <si>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</si>
  <si>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</si>
  <si>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</si>
  <si>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</si>
  <si>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</si>
  <si>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</si>
  <si>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</si>
  <si>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</si>
  <si>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</si>
  <si>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</si>
  <si>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</si>
  <si>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</si>
  <si>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</si>
  <si>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</si>
  <si>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</si>
  <si>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</si>
  <si>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</si>
  <si>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</si>
  <si>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</si>
  <si>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</si>
  <si>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</si>
  <si>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</si>
  <si>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</si>
  <si>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</si>
  <si>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</si>
  <si>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</si>
  <si>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</si>
  <si>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</si>
  <si>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</si>
  <si>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</si>
  <si>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</si>
  <si>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</si>
  <si>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</si>
  <si>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</si>
  <si>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</si>
  <si>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</si>
  <si>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</si>
  <si>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</si>
  <si>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</si>
  <si>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</si>
  <si>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</si>
  <si>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</si>
  <si>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</si>
  <si>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</si>
  <si>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</si>
  <si>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</si>
  <si>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</si>
  <si>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</si>
  <si>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</si>
  <si>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</si>
  <si>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</si>
  <si>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</si>
  <si>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</si>
  <si>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</si>
  <si>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</si>
  <si>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</si>
  <si>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</si>
  <si>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</si>
  <si>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</si>
  <si>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</si>
  <si>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</si>
  <si>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</si>
  <si>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</si>
  <si>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</si>
  <si>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</si>
  <si>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</si>
  <si>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</si>
  <si>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</si>
  <si>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</si>
  <si>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</si>
  <si>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</si>
  <si>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</si>
  <si>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</si>
  <si>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</si>
  <si>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</si>
  <si>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</si>
  <si>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</si>
  <si>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</si>
  <si>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</si>
  <si>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</si>
  <si>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</si>
  <si>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</si>
  <si>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</si>
  <si>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</si>
  <si>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</si>
  <si>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</si>
  <si>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</si>
  <si>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</si>
  <si>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</si>
  <si>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</si>
  <si>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</si>
  <si>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</si>
  <si>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</si>
  <si>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</si>
  <si>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</si>
  <si>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</si>
  <si>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</si>
  <si>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</si>
  <si>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</si>
  <si>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</si>
  <si>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</si>
  <si>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</si>
  <si>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</si>
  <si>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</si>
  <si>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</si>
  <si>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</si>
  <si>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</si>
  <si>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</si>
  <si>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</si>
  <si>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</si>
  <si>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</si>
  <si>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</si>
  <si>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</si>
  <si>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</si>
  <si>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</si>
  <si>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</si>
  <si>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</si>
  <si>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</si>
  <si>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</si>
  <si>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</si>
  <si>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</si>
  <si>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</si>
  <si>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</si>
  <si>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</si>
  <si>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</si>
  <si>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</si>
  <si>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</si>
  <si>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</si>
  <si>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</si>
  <si>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</si>
  <si>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</si>
  <si>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</si>
  <si>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</si>
  <si>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</si>
  <si>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</si>
  <si>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</si>
  <si>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</si>
  <si>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</si>
  <si>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</si>
  <si>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</si>
  <si>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</si>
  <si>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</si>
  <si>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</si>
  <si>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</si>
  <si>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</si>
  <si>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</si>
  <si>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</si>
  <si>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</si>
  <si>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</si>
  <si>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</si>
  <si>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</si>
  <si>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</si>
  <si>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</si>
  <si>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</si>
  <si>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</si>
  <si>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</si>
  <si>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</si>
  <si>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</si>
  <si>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</si>
  <si>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</si>
  <si>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</si>
  <si>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</si>
  <si>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</si>
  <si>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</si>
  <si>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</si>
  <si>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</si>
  <si>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</si>
  <si>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</si>
  <si>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</si>
  <si>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</si>
  <si>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</si>
  <si>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</si>
  <si>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</si>
  <si>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</si>
  <si>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</si>
  <si>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</si>
  <si>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</si>
  <si>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</si>
  <si>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</si>
  <si>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</si>
  <si>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</si>
  <si>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</si>
  <si>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</si>
  <si>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</si>
  <si>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</si>
  <si>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</si>
  <si>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</si>
  <si>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</si>
  <si>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</si>
  <si>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</si>
  <si>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</si>
  <si>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</si>
  <si>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</si>
  <si>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</si>
  <si>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</si>
  <si>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</si>
  <si>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</si>
  <si>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</si>
  <si>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</si>
  <si>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</si>
  <si>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</si>
  <si>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</si>
  <si>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</si>
  <si>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</si>
  <si>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</si>
  <si>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</si>
  <si>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</si>
  <si>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</si>
  <si>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</si>
  <si>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</si>
  <si>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</si>
  <si>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</si>
  <si>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</si>
  <si>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</si>
  <si>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</si>
  <si>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</si>
  <si>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</si>
  <si>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</si>
  <si>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</si>
  <si>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</si>
  <si>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</si>
  <si>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</si>
  <si>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</si>
  <si>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</si>
  <si>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</si>
  <si>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</si>
  <si>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</si>
  <si>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</si>
  <si>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</si>
  <si>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</si>
  <si>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</si>
  <si>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</si>
  <si>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</si>
  <si>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</si>
  <si>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</si>
  <si>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</si>
  <si>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</si>
  <si>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</si>
  <si>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</si>
  <si>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</si>
  <si>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</si>
  <si>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</si>
  <si>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</si>
  <si>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</si>
  <si>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</si>
  <si>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</si>
  <si>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</si>
  <si>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</si>
  <si>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</si>
  <si>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</si>
  <si>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</si>
  <si>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</si>
  <si>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</si>
  <si>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</si>
  <si>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</si>
  <si>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</si>
  <si>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</si>
  <si>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</si>
  <si>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</si>
  <si>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</si>
  <si>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</si>
  <si>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</si>
  <si>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</si>
  <si>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</si>
  <si>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</si>
  <si>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</si>
  <si>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</si>
  <si>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</si>
  <si>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</si>
  <si>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</si>
  <si>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</si>
  <si>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</si>
  <si>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</si>
  <si>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</si>
  <si>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</si>
  <si>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</si>
  <si>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</si>
  <si>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</si>
  <si>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</si>
  <si>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</si>
  <si>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</si>
  <si>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</si>
  <si>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</si>
  <si>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</si>
  <si>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</si>
  <si>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</si>
  <si>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</si>
  <si>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</si>
  <si>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</si>
  <si>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</si>
  <si>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</si>
  <si>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</si>
  <si>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</si>
  <si>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</si>
  <si>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</si>
  <si>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</si>
  <si>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</si>
  <si>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</si>
  <si>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</si>
  <si>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</si>
  <si>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</si>
  <si>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</si>
  <si>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</si>
  <si>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</si>
  <si>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</si>
  <si>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</si>
  <si>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</si>
  <si>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</si>
  <si>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</si>
  <si>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</si>
  <si>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</si>
  <si>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</si>
  <si>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</si>
  <si>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</si>
  <si>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</si>
  <si>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</si>
  <si>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</si>
  <si>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</si>
  <si>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</si>
  <si>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</si>
  <si>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</si>
  <si>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</si>
  <si>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</si>
  <si>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</si>
  <si>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</si>
  <si>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</si>
  <si>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</si>
  <si>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</si>
  <si>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</si>
  <si>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</si>
  <si>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</si>
  <si>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</si>
  <si>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</si>
  <si>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</si>
  <si>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</si>
  <si>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</si>
  <si>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</si>
  <si>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</si>
  <si>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</si>
  <si>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</si>
  <si>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</si>
  <si>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</si>
  <si>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</si>
  <si>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</si>
  <si>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</si>
  <si>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</si>
  <si>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</si>
  <si>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</si>
  <si>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</si>
  <si>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</si>
  <si>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</si>
  <si>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</si>
  <si>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</si>
  <si>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</si>
  <si>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</si>
  <si>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</si>
  <si>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</si>
  <si>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</si>
  <si>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</si>
  <si>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</si>
  <si>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</si>
  <si>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</si>
  <si>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</si>
  <si>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</si>
  <si>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</si>
  <si>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</si>
  <si>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</si>
  <si>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</si>
  <si>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</si>
  <si>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</si>
  <si>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</si>
  <si>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</si>
  <si>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</si>
  <si>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</si>
  <si>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</si>
  <si>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</si>
  <si>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</si>
  <si>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</si>
  <si>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</si>
  <si>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</si>
  <si>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</si>
  <si>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</si>
  <si>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</si>
  <si>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</si>
  <si>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</si>
  <si>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</si>
  <si>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</si>
  <si>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</si>
  <si>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</si>
  <si>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</si>
  <si>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</si>
  <si>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</si>
  <si>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</si>
  <si>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</si>
  <si>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</si>
  <si>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</si>
  <si>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</si>
  <si>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</si>
  <si>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</si>
  <si>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</si>
  <si>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</si>
  <si>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</si>
  <si>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</si>
  <si>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</si>
  <si>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</si>
  <si>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</si>
  <si>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</si>
  <si>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</si>
  <si>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</si>
  <si>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</si>
  <si>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</si>
  <si>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</si>
  <si>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</si>
  <si>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</si>
  <si>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</si>
  <si>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</si>
  <si>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</si>
  <si>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</si>
  <si>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</si>
  <si>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</si>
  <si>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</si>
  <si>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</si>
  <si>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</si>
  <si>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</si>
  <si>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</si>
  <si>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</si>
  <si>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</si>
  <si>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</si>
  <si>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</si>
  <si>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</si>
  <si>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</si>
  <si>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</si>
  <si>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</si>
  <si>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</si>
  <si>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</si>
  <si>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</si>
  <si>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</si>
  <si>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</si>
  <si>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</si>
  <si>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</si>
  <si>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</si>
  <si>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</si>
  <si>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</si>
  <si>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</si>
  <si>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</si>
  <si>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</si>
  <si>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</si>
  <si>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</si>
  <si>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</si>
  <si>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</si>
  <si>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</si>
  <si>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</si>
  <si>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</si>
  <si>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</si>
  <si>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</si>
  <si>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</si>
  <si>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</si>
  <si>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</si>
  <si>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</si>
  <si>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</si>
  <si>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</si>
  <si>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</si>
  <si>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</si>
  <si>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</si>
  <si>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</si>
  <si>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</si>
  <si>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</si>
  <si>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</si>
  <si>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</si>
  <si>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</si>
  <si>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</si>
  <si>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</si>
  <si>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</si>
  <si>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</si>
  <si>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</si>
  <si>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</si>
  <si>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</si>
  <si>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</si>
  <si>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</si>
  <si>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</si>
  <si>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</si>
  <si>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</si>
  <si>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</si>
  <si>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</si>
  <si>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</si>
  <si>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</si>
  <si>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</si>
  <si>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</si>
  <si>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</si>
  <si>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</si>
  <si>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</si>
  <si>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</si>
  <si>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</si>
  <si>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</si>
  <si>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</si>
  <si>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</si>
  <si>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</si>
  <si>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</si>
  <si>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</si>
  <si>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</si>
  <si>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</si>
  <si>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</si>
  <si>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</si>
  <si>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</si>
  <si>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</si>
  <si>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</si>
  <si>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</si>
  <si>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</si>
  <si>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</si>
  <si>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</si>
  <si>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</si>
  <si>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</si>
  <si>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</si>
  <si>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</si>
  <si>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</si>
  <si>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</si>
  <si>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</si>
  <si>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</si>
  <si>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</si>
  <si>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</si>
  <si>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</si>
  <si>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</si>
  <si>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</si>
  <si>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</si>
  <si>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</si>
  <si>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</si>
  <si>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</si>
  <si>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</si>
  <si>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</si>
  <si>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</si>
  <si>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</si>
  <si>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</si>
  <si>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</si>
  <si>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</si>
  <si>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</si>
  <si>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</si>
  <si>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</si>
  <si>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</si>
  <si>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</si>
  <si>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</si>
  <si>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</si>
  <si>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</si>
  <si>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</si>
  <si>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</si>
  <si>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</si>
  <si>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</si>
  <si>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</si>
  <si>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</si>
  <si>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</si>
  <si>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</si>
  <si>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</si>
  <si>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</si>
  <si>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</si>
  <si>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</si>
  <si>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</si>
  <si>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</si>
  <si>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</si>
  <si>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</si>
  <si>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</si>
  <si>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</si>
  <si>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</si>
  <si>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</si>
  <si>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</si>
  <si>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</si>
  <si>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</si>
  <si>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</si>
  <si>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</si>
  <si>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</si>
  <si>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</si>
  <si>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</si>
  <si>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</si>
  <si>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</si>
  <si>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</si>
  <si>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</si>
  <si>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</si>
  <si>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</si>
  <si>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</si>
  <si>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</si>
  <si>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</si>
  <si>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</si>
  <si>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</si>
  <si>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</si>
  <si>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</si>
  <si>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</si>
  <si>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</si>
  <si>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</si>
  <si>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</si>
  <si>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</si>
  <si>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</si>
  <si>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</si>
  <si>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</si>
  <si>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</si>
  <si>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</si>
  <si>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</si>
  <si>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</si>
  <si>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</si>
  <si>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</si>
  <si>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</si>
  <si>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</si>
  <si>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</si>
  <si>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</si>
  <si>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</si>
  <si>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</si>
  <si>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</si>
  <si>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</si>
  <si>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</si>
  <si>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</si>
  <si>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</si>
  <si>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</si>
  <si>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</si>
  <si>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</si>
  <si>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</si>
  <si>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</si>
  <si>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</si>
  <si>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</si>
  <si>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</si>
  <si>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</si>
  <si>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</si>
  <si>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</si>
  <si>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</si>
  <si>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</si>
  <si>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</si>
  <si>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</si>
  <si>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</si>
  <si>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</si>
  <si>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</si>
  <si>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</si>
  <si>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</si>
  <si>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</si>
  <si>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</si>
  <si>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</si>
  <si>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</si>
  <si>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</si>
  <si>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</si>
  <si>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</si>
  <si>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</si>
  <si>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</si>
  <si>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</si>
  <si>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</si>
  <si>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</si>
  <si>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</si>
  <si>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</si>
  <si>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</si>
  <si>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</si>
  <si>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</si>
  <si>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</si>
  <si>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</si>
  <si>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</si>
  <si>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</si>
  <si>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</si>
  <si>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</si>
  <si>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</si>
  <si>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</si>
  <si>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</si>
  <si>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</si>
  <si>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</si>
  <si>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</si>
  <si>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</si>
  <si>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</si>
  <si>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</si>
  <si>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</si>
  <si>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</si>
  <si>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</si>
  <si>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</si>
  <si>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</si>
  <si>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</si>
  <si>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</si>
  <si>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</si>
  <si>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</si>
  <si>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</si>
  <si>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</si>
  <si>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</si>
  <si>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</si>
  <si>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</si>
  <si>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</si>
  <si>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</si>
  <si>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</si>
  <si>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</si>
  <si>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</si>
  <si>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</si>
  <si>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</si>
  <si>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</si>
  <si>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</si>
  <si>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</si>
  <si>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</si>
  <si>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</si>
  <si>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</si>
  <si>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</si>
  <si>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</si>
  <si>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</si>
  <si>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</si>
  <si>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</si>
  <si>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</si>
  <si>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</si>
  <si>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</si>
  <si>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</si>
  <si>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</si>
  <si>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</si>
  <si>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</si>
  <si>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</si>
  <si>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</si>
  <si>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</si>
  <si>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</si>
  <si>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</si>
  <si>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</si>
  <si>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</si>
  <si>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</si>
  <si>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</si>
  <si>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</si>
  <si>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</si>
  <si>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</si>
  <si>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</si>
  <si>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</si>
  <si>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</si>
  <si>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</si>
  <si>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</si>
  <si>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</si>
  <si>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</si>
  <si>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</si>
  <si>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</si>
  <si>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</si>
  <si>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</si>
  <si>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</si>
  <si>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</si>
  <si>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</si>
  <si>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</si>
  <si>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</si>
  <si>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</si>
  <si>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</si>
  <si>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</si>
  <si>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</si>
  <si>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</si>
  <si>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</si>
  <si>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</si>
  <si>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</si>
  <si>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</si>
  <si>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</si>
  <si>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</si>
  <si>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</si>
  <si>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</si>
  <si>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</si>
  <si>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</si>
  <si>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</si>
  <si>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</si>
  <si>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</si>
  <si>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</si>
  <si>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</si>
  <si>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</si>
  <si>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</si>
  <si>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</si>
  <si>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</si>
  <si>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</si>
  <si>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</si>
  <si>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</si>
  <si>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</si>
  <si>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</si>
  <si>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</si>
  <si>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</si>
  <si>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</si>
  <si>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</si>
  <si>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</si>
  <si>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</si>
  <si>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</si>
  <si>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</si>
  <si>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</si>
  <si>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</si>
  <si>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</si>
  <si>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</si>
  <si>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</si>
  <si>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</si>
  <si>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</si>
  <si>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</si>
  <si>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</si>
  <si>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</si>
  <si>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</si>
  <si>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</si>
  <si>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</si>
  <si>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</si>
  <si>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</si>
  <si>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</si>
  <si>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</si>
  <si>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</si>
  <si>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</si>
  <si>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</si>
  <si>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</si>
  <si>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</si>
  <si>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</si>
  <si>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</si>
  <si>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</si>
  <si>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</si>
  <si>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</si>
  <si>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</si>
  <si>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</si>
  <si>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</si>
  <si>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</si>
  <si>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</si>
  <si>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</si>
  <si>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</si>
  <si>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</si>
  <si>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</si>
  <si>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</si>
  <si>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</si>
  <si>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</si>
  <si>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</si>
  <si>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</si>
  <si>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</si>
  <si>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</si>
  <si>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</si>
  <si>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</si>
  <si>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</si>
  <si>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</si>
  <si>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</si>
  <si>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</si>
  <si>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</si>
  <si>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</si>
  <si>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</si>
  <si>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</si>
  <si>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</si>
  <si>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</si>
  <si>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</si>
  <si>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</si>
  <si>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</si>
  <si>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</si>
  <si>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</si>
  <si>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</si>
  <si>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</si>
  <si>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</si>
  <si>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</si>
  <si>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</si>
  <si>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</si>
  <si>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</si>
  <si>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</si>
  <si>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</si>
  <si>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</si>
  <si>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</si>
  <si>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</si>
  <si>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</si>
  <si>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</si>
  <si>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</si>
  <si>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</si>
  <si>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</si>
  <si>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</si>
  <si>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</si>
  <si>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</si>
  <si>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</si>
  <si>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</si>
  <si>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</si>
  <si>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</si>
  <si>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</si>
  <si>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</si>
  <si>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</si>
  <si>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</si>
  <si>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</si>
  <si>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</si>
  <si>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</si>
  <si>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</si>
  <si>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</si>
  <si>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</si>
  <si>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</si>
  <si>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</si>
  <si>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</si>
  <si>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</si>
  <si>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</si>
  <si>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</si>
  <si>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</si>
  <si>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</si>
  <si>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</si>
  <si>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</si>
  <si>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</si>
  <si>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</si>
  <si>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</si>
  <si>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</si>
  <si>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</si>
  <si>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</si>
  <si>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</si>
  <si>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</si>
  <si>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</si>
  <si>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</si>
  <si>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</si>
  <si>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</si>
  <si>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</si>
  <si>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</si>
  <si>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</si>
  <si>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</si>
  <si>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</si>
  <si>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</si>
  <si>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</si>
  <si>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</si>
  <si>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</si>
  <si>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</si>
  <si>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</si>
  <si>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</si>
  <si>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</si>
  <si>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</si>
  <si>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</si>
  <si>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</si>
  <si>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</si>
  <si>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</si>
  <si>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</si>
  <si>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</si>
  <si>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</si>
  <si>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</si>
  <si>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</si>
  <si>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</si>
  <si>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</si>
  <si>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</si>
  <si>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</si>
  <si>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</si>
  <si>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</si>
  <si>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</si>
  <si>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</si>
  <si>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</si>
  <si>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</si>
  <si>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</si>
  <si>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</si>
  <si>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</si>
  <si>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</si>
  <si>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</si>
  <si>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</si>
  <si>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</si>
  <si>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</si>
  <si>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</si>
  <si>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</si>
  <si>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</si>
  <si>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</si>
  <si>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</si>
  <si>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</si>
  <si>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</si>
  <si>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</si>
  <si>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</si>
  <si>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</si>
  <si>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</si>
  <si>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</si>
  <si>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</si>
  <si>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</si>
  <si>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</si>
  <si>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</si>
  <si>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</si>
  <si>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</si>
  <si>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</si>
  <si>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</si>
  <si>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</si>
  <si>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</si>
  <si>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</si>
  <si>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</si>
  <si>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</si>
  <si>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</si>
  <si>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</si>
  <si>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</si>
  <si>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</si>
  <si>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</si>
  <si>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</si>
  <si>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</si>
  <si>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</si>
  <si>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</si>
  <si>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</si>
  <si>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</si>
  <si>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</si>
  <si>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</si>
  <si>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</si>
  <si>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</si>
  <si>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</si>
  <si>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</si>
  <si>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</si>
  <si>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</si>
  <si>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</si>
  <si>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</si>
  <si>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</si>
  <si>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</si>
  <si>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</si>
  <si>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</si>
  <si>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</si>
  <si>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</si>
  <si>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</si>
  <si>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</si>
  <si>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</si>
  <si>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</si>
  <si>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</si>
  <si>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</si>
  <si>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</si>
  <si>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</si>
  <si>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</si>
  <si>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</si>
  <si>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</si>
  <si>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</si>
  <si>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</si>
  <si>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</si>
  <si>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</si>
  <si>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</si>
  <si>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</si>
  <si>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</si>
  <si>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</si>
  <si>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</si>
  <si>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</si>
  <si>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</si>
  <si>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</si>
  <si>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</si>
  <si>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</si>
  <si>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</si>
  <si>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</si>
  <si>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</si>
  <si>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</si>
  <si>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</si>
  <si>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</si>
  <si>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</si>
  <si>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</si>
  <si>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</si>
  <si>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</si>
  <si>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</si>
  <si>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</si>
  <si>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</si>
  <si>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</si>
  <si>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</si>
  <si>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</si>
  <si>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</si>
  <si>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</si>
  <si>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</si>
  <si>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</si>
  <si>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</si>
  <si>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</si>
  <si>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</si>
  <si>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</si>
  <si>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</si>
  <si>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</si>
  <si>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</si>
  <si>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</si>
  <si>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</si>
  <si>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</si>
  <si>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</si>
  <si>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</si>
  <si>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</si>
  <si>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</si>
  <si>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</si>
  <si>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</si>
  <si>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</si>
  <si>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</si>
  <si>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</si>
  <si>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</si>
  <si>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</si>
  <si>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</si>
  <si>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</si>
  <si>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</si>
  <si>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</si>
  <si>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</si>
  <si>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</si>
  <si>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</si>
  <si>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</si>
  <si>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</si>
  <si>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</si>
  <si>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</si>
  <si>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</si>
  <si>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</si>
  <si>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</si>
  <si>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</si>
  <si>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</si>
  <si>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</si>
  <si>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</si>
  <si>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</si>
  <si>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</si>
  <si>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</si>
  <si>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</si>
  <si>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</si>
  <si>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</si>
  <si>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</si>
  <si>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</si>
  <si>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</si>
  <si>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</si>
  <si>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</si>
  <si>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</si>
  <si>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</si>
  <si>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</si>
  <si>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</si>
  <si>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</si>
  <si>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</si>
  <si>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</si>
  <si>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</si>
  <si>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</si>
  <si>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</si>
  <si>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</si>
  <si>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</si>
  <si>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</si>
  <si>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</si>
  <si>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</si>
  <si>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</si>
  <si>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</si>
  <si>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</si>
  <si>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</si>
  <si>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</si>
  <si>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</si>
  <si>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</si>
  <si>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</si>
  <si>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</si>
  <si>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</si>
  <si>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</si>
  <si>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</si>
  <si>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</si>
  <si>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</si>
  <si>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</si>
  <si>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</si>
  <si>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</si>
  <si>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</si>
  <si>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</si>
  <si>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</si>
  <si>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</si>
  <si>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</si>
  <si>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</si>
  <si>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</si>
  <si>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</si>
  <si>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</si>
  <si>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</si>
  <si>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</si>
  <si>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</si>
  <si>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</si>
  <si>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</si>
  <si>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</si>
  <si>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</si>
  <si>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</si>
  <si>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</si>
  <si>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</si>
  <si>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</si>
  <si>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</si>
  <si>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</si>
  <si>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</si>
  <si>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</si>
  <si>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</si>
  <si>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</si>
  <si>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</si>
  <si>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</si>
  <si>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</si>
  <si>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</si>
  <si>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</si>
  <si>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</si>
  <si>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</si>
  <si>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</si>
  <si>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</si>
  <si>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</si>
  <si>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</si>
  <si>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</si>
  <si>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</si>
  <si>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</si>
  <si>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</si>
  <si>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</si>
  <si>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</si>
  <si>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</si>
  <si>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</si>
  <si>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</si>
  <si>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</si>
  <si>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</si>
  <si>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</si>
  <si>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</si>
  <si>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</si>
  <si>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</si>
  <si>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</si>
  <si>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</si>
  <si>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</si>
  <si>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</si>
  <si>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</si>
  <si>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</si>
  <si>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</si>
  <si>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</si>
  <si>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</si>
  <si>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</si>
  <si>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</si>
  <si>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</si>
  <si>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</si>
  <si>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</si>
  <si>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</si>
  <si>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</si>
  <si>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</si>
  <si>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</si>
  <si>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</si>
  <si>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</si>
  <si>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</si>
  <si>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</si>
  <si>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</si>
  <si>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</si>
  <si>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</si>
  <si>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</si>
  <si>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</si>
  <si>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</si>
  <si>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</si>
  <si>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</si>
  <si>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</si>
  <si>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</si>
  <si>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</si>
  <si>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</si>
  <si>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</si>
  <si>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</si>
  <si>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</si>
  <si>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</si>
  <si>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</si>
  <si>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</si>
  <si>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</si>
  <si>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</si>
  <si>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</si>
  <si>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</si>
  <si>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</si>
  <si>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</si>
  <si>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</si>
  <si>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</si>
  <si>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</si>
  <si>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</si>
  <si>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</si>
  <si>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</si>
  <si>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</si>
  <si>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</si>
  <si>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</si>
  <si>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</si>
  <si>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</si>
  <si>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</si>
  <si>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</si>
  <si>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</si>
  <si>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</si>
  <si>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</si>
  <si>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</si>
  <si>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</si>
  <si>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</si>
  <si>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</si>
  <si>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</si>
  <si>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</si>
  <si>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</si>
  <si>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</si>
  <si>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</si>
  <si>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</si>
  <si>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</si>
  <si>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</si>
  <si>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</si>
  <si>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</si>
  <si>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</si>
  <si>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</si>
  <si>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</si>
  <si>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</si>
  <si>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</si>
  <si>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</si>
  <si>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</si>
  <si>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</si>
  <si>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</si>
  <si>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</si>
  <si>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</si>
  <si>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</si>
  <si>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</si>
  <si>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</si>
  <si>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</si>
  <si>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</si>
  <si>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</si>
  <si>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</si>
  <si>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</si>
  <si>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</si>
  <si>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</si>
  <si>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</si>
  <si>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</si>
  <si>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</si>
  <si>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</si>
  <si>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</si>
  <si>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</si>
  <si>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</si>
  <si>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</si>
  <si>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</si>
  <si>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</si>
  <si>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</si>
  <si>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</si>
  <si>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</si>
  <si>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</si>
  <si>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</si>
  <si>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</si>
  <si>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</si>
  <si>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</si>
  <si>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</si>
  <si>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</si>
  <si>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</si>
  <si>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</si>
  <si>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</si>
  <si>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</si>
  <si>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</si>
  <si>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</si>
  <si>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</si>
  <si>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</si>
  <si>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</si>
  <si>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</si>
  <si>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</si>
  <si>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</si>
  <si>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</si>
  <si>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</si>
  <si>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</si>
  <si>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</si>
  <si>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</si>
  <si>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</si>
  <si>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</si>
  <si>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</si>
  <si>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</si>
  <si>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</si>
  <si>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</si>
  <si>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</si>
  <si>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</si>
  <si>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</si>
  <si>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</si>
  <si>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</si>
  <si>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</si>
  <si>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</si>
  <si>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</si>
  <si>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</si>
  <si>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</si>
  <si>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</si>
  <si>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</si>
  <si>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</si>
  <si>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</si>
  <si>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</si>
  <si>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</si>
  <si>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</si>
  <si>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</si>
  <si>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</si>
  <si>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</si>
  <si>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</si>
  <si>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</si>
  <si>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</si>
  <si>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</si>
  <si>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</si>
  <si>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</si>
  <si>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</si>
  <si>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</si>
  <si>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</si>
  <si>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</si>
  <si>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</si>
  <si>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</si>
  <si>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</si>
  <si>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</si>
  <si>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</si>
  <si>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</si>
  <si>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</si>
  <si>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</si>
  <si>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</si>
  <si>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</si>
  <si>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</si>
  <si>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</si>
  <si>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</si>
  <si>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</si>
  <si>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</si>
  <si>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</si>
  <si>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</si>
  <si>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</si>
  <si>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</si>
  <si>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</si>
  <si>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</si>
  <si>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</si>
  <si>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</si>
  <si>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</si>
  <si>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</si>
  <si>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</si>
  <si>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</si>
  <si>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</si>
  <si>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</si>
  <si>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</si>
  <si>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</si>
  <si>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</si>
  <si>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</si>
  <si>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</si>
  <si>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</si>
  <si>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</si>
  <si>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</si>
  <si>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</si>
  <si>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</si>
  <si>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</si>
  <si>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</si>
  <si>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</si>
  <si>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</si>
  <si>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</si>
  <si>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</si>
  <si>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</si>
  <si>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</si>
  <si>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</si>
  <si>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</si>
  <si>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</si>
  <si>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</si>
  <si>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</si>
  <si>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</si>
  <si>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</si>
  <si>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</si>
  <si>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</si>
  <si>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</si>
  <si>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</si>
  <si>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</si>
  <si>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</si>
  <si>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</si>
  <si>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</si>
  <si>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</si>
  <si>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</si>
  <si>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</si>
  <si>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</si>
  <si>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</si>
  <si>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</si>
  <si>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</si>
  <si>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</si>
  <si>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</si>
  <si>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</si>
  <si>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</si>
  <si>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</si>
  <si>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</si>
  <si>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</si>
  <si>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</si>
  <si>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</si>
  <si>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</si>
  <si>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</si>
  <si>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</si>
  <si>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</si>
  <si>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</si>
  <si>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</si>
  <si>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</si>
  <si>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</si>
  <si>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</si>
  <si>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</si>
  <si>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</si>
  <si>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</si>
  <si>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</si>
  <si>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</si>
  <si>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</si>
  <si>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</si>
  <si>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</si>
  <si>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</si>
  <si>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</si>
  <si>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</si>
  <si>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</si>
  <si>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</si>
  <si>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</si>
  <si>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</si>
  <si>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</si>
  <si>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</si>
  <si>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</si>
  <si>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</si>
  <si>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</si>
  <si>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</si>
  <si>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</si>
  <si>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</si>
  <si>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</si>
  <si>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</si>
  <si>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</si>
  <si>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</si>
  <si>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</si>
  <si>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</si>
  <si>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</si>
  <si>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</si>
  <si>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</si>
  <si>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</si>
  <si>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</si>
  <si>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</si>
  <si>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</si>
  <si>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</si>
  <si>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</si>
  <si>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</si>
  <si>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</si>
  <si>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</si>
  <si>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</si>
  <si>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</si>
  <si>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</si>
  <si>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</si>
  <si>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</si>
  <si>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</si>
  <si>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</si>
  <si>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</si>
  <si>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</si>
  <si>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</si>
  <si>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</si>
  <si>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</si>
  <si>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</si>
  <si>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</si>
  <si>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</si>
  <si>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</si>
  <si>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</si>
  <si>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</si>
  <si>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</si>
  <si>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</si>
  <si>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</si>
  <si>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</si>
  <si>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</si>
  <si>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</si>
  <si>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</si>
  <si>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</si>
  <si>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</si>
  <si>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</si>
  <si>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</si>
  <si>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</si>
  <si>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</si>
  <si>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</si>
  <si>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</si>
  <si>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</si>
  <si>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</si>
  <si>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</si>
  <si>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</si>
  <si>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</si>
  <si>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</si>
  <si>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</si>
  <si>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</si>
  <si>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</si>
  <si>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</si>
  <si>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</si>
  <si>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</si>
  <si>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</si>
  <si>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</si>
  <si>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</si>
  <si>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</si>
  <si>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</si>
  <si>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</si>
  <si>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</si>
  <si>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</si>
  <si>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</si>
  <si>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</si>
  <si>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</si>
  <si>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</si>
  <si>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</si>
  <si>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</si>
  <si>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</si>
  <si>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</si>
  <si>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</si>
  <si>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</si>
  <si>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</si>
  <si>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</si>
  <si>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</si>
  <si>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</si>
  <si>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</si>
  <si>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</si>
  <si>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</si>
  <si>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</si>
  <si>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</si>
  <si>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</si>
  <si>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</si>
  <si>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</si>
  <si>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</si>
  <si>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</si>
  <si>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</si>
  <si>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</si>
  <si>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</si>
  <si>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</si>
  <si>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</si>
  <si>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</si>
  <si>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</si>
  <si>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</si>
  <si>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</si>
  <si>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</si>
  <si>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</si>
  <si>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</si>
  <si>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</si>
  <si>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</si>
  <si>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</si>
  <si>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</si>
  <si>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</si>
  <si>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</si>
  <si>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</si>
  <si>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</si>
  <si>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</si>
  <si>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</si>
  <si>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</si>
  <si>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</si>
  <si>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</si>
  <si>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</si>
  <si>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</si>
  <si>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</si>
  <si>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</si>
  <si>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</si>
  <si>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</si>
  <si>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</si>
  <si>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</si>
  <si>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</si>
  <si>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</si>
  <si>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</si>
  <si>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</si>
  <si>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</si>
  <si>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</si>
  <si>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</si>
  <si>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</si>
  <si>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</si>
  <si>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</si>
  <si>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</si>
  <si>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</si>
  <si>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</si>
  <si>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</si>
  <si>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</si>
  <si>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</si>
  <si>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</si>
  <si>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</si>
  <si>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</si>
  <si>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</si>
  <si>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</si>
  <si>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</si>
  <si>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</si>
  <si>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</si>
  <si>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</si>
  <si>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</si>
  <si>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</si>
  <si>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</si>
  <si>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</si>
  <si>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</si>
  <si>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</si>
  <si>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</si>
  <si>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</si>
  <si>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</si>
  <si>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</si>
  <si>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</si>
  <si>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</si>
  <si>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</si>
  <si>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</si>
  <si>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</si>
  <si>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</si>
  <si>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</si>
  <si>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</si>
  <si>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</si>
  <si>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</si>
  <si>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</si>
  <si>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</si>
  <si>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</si>
  <si>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</si>
  <si>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</si>
  <si>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</si>
  <si>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</si>
  <si>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</si>
  <si>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</si>
  <si>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</si>
  <si>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</si>
  <si>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</si>
  <si>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</si>
  <si>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</si>
  <si>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</si>
  <si>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</si>
  <si>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</si>
  <si>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</si>
  <si>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</si>
  <si>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</si>
  <si>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</si>
  <si>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</si>
  <si>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</si>
  <si>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</si>
  <si>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</si>
  <si>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</si>
  <si>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</si>
  <si>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</si>
  <si>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</si>
  <si>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</si>
  <si>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</si>
  <si>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</si>
  <si>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</si>
  <si>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</si>
  <si>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</si>
  <si>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</si>
  <si>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</si>
  <si>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</si>
  <si>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</si>
  <si>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</si>
  <si>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</si>
  <si>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</si>
  <si>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</si>
  <si>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</si>
  <si>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</si>
  <si>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</si>
  <si>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</si>
  <si>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</si>
  <si>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</si>
  <si>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</si>
  <si>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</si>
  <si>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</si>
  <si>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</si>
  <si>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</si>
  <si>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</si>
  <si>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</si>
  <si>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</si>
  <si>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</si>
  <si>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</si>
  <si>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</si>
  <si>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</si>
  <si>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</si>
  <si>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</si>
  <si>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</si>
  <si>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</si>
  <si>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</si>
  <si>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</si>
  <si>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</si>
  <si>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</si>
  <si>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</si>
  <si>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</si>
  <si>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</si>
  <si>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</si>
  <si>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</si>
  <si>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</si>
  <si>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</si>
  <si>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</si>
  <si>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</si>
  <si>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</si>
  <si>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</si>
  <si>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</si>
  <si>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</si>
  <si>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</si>
  <si>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</si>
  <si>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</si>
  <si>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</si>
  <si>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</si>
  <si>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</si>
  <si>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</si>
  <si>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</si>
  <si>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</si>
  <si>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</si>
  <si>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</si>
  <si>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</si>
  <si>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</si>
  <si>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</si>
  <si>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</si>
  <si>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</si>
  <si>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</si>
  <si>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</si>
  <si>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</si>
  <si>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</si>
  <si>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</si>
  <si>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</si>
  <si>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</si>
  <si>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</si>
  <si>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</si>
  <si>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</si>
  <si>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</si>
  <si>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</si>
  <si>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</si>
  <si>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</si>
  <si>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</si>
  <si>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</si>
  <si>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</si>
  <si>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</si>
  <si>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</si>
  <si>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</si>
  <si>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</si>
  <si>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</si>
  <si>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</si>
  <si>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</si>
  <si>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</si>
  <si>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</si>
  <si>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</si>
  <si>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</si>
  <si>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</si>
  <si>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</si>
  <si>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</si>
  <si>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</si>
  <si>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</si>
  <si>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</si>
  <si>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</si>
  <si>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</si>
  <si>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</si>
  <si>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</si>
  <si>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</si>
  <si>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</si>
  <si>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</si>
  <si>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</si>
  <si>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</si>
  <si>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</si>
  <si>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</si>
  <si>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</si>
  <si>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</si>
  <si>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</si>
  <si>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</si>
  <si>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</si>
  <si>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</si>
  <si>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</si>
  <si>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</si>
  <si>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</si>
  <si>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</si>
  <si>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</si>
  <si>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</si>
  <si>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</si>
  <si>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</si>
  <si>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</si>
  <si>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</si>
  <si>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</si>
  <si>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</si>
  <si>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</si>
  <si>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</si>
  <si>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</si>
  <si>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</si>
  <si>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</si>
  <si>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</si>
  <si>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</si>
  <si>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</si>
  <si>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</si>
  <si>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</si>
  <si>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</si>
  <si>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</si>
  <si>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</si>
  <si>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</si>
  <si>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</si>
  <si>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</si>
  <si>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</si>
  <si>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</si>
  <si>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</si>
  <si>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</si>
  <si>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</si>
  <si>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</si>
  <si>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</si>
  <si>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</si>
  <si>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</si>
  <si>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</si>
  <si>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</si>
  <si>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</si>
  <si>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</si>
  <si>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</si>
  <si>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</si>
  <si>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</si>
  <si>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</si>
  <si>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</si>
  <si>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</si>
  <si>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</si>
  <si>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</si>
  <si>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</si>
  <si>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</si>
  <si>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</si>
  <si>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</si>
  <si>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</si>
  <si>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</si>
  <si>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</si>
  <si>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</si>
  <si>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</si>
  <si>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</si>
  <si>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</si>
  <si>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</si>
  <si>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</si>
  <si>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</si>
  <si>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</si>
  <si>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</si>
  <si>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</si>
  <si>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</si>
  <si>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</si>
  <si>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</si>
  <si>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</si>
  <si>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</si>
  <si>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</si>
  <si>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</si>
  <si>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</si>
  <si>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</si>
  <si>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</si>
  <si>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</si>
  <si>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</si>
  <si>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</si>
  <si>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</si>
  <si>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</si>
  <si>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</si>
  <si>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</si>
  <si>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</si>
  <si>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</si>
  <si>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</si>
  <si>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</si>
  <si>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</si>
  <si>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</si>
  <si>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</si>
  <si>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</si>
  <si>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</si>
  <si>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</si>
  <si>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</si>
  <si>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</si>
  <si>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</si>
  <si>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</si>
  <si>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</si>
  <si>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</si>
  <si>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</si>
  <si>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</si>
  <si>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</si>
  <si>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</si>
  <si>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</si>
  <si>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</si>
  <si>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</si>
  <si>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</si>
  <si>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</si>
  <si>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</si>
  <si>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</si>
  <si>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</si>
  <si>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</si>
  <si>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</si>
  <si>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</si>
  <si>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</si>
  <si>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</si>
  <si>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</si>
  <si>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</si>
  <si>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</si>
  <si>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</si>
  <si>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</si>
  <si>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</si>
  <si>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</si>
  <si>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</si>
  <si>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</si>
  <si>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</si>
  <si>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</si>
  <si>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</si>
  <si>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</si>
  <si>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</si>
  <si>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</si>
  <si>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</si>
  <si>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</si>
  <si>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</si>
  <si>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</si>
  <si>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</si>
  <si>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</si>
  <si>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</si>
  <si>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</si>
  <si>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</si>
  <si>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</si>
  <si>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</si>
  <si>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</si>
  <si>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</si>
  <si>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</si>
  <si>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</si>
  <si>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</si>
  <si>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</si>
  <si>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</si>
  <si>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</si>
  <si>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</si>
  <si>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</si>
  <si>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</si>
  <si>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</si>
  <si>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</si>
  <si>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</si>
  <si>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</si>
  <si>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</si>
  <si>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</si>
  <si>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</si>
  <si>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</si>
  <si>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</si>
  <si>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</si>
  <si>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</si>
  <si>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</si>
  <si>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</si>
  <si>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</si>
  <si>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</si>
  <si>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</si>
  <si>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</si>
  <si>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</si>
  <si>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</si>
  <si>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</si>
  <si>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</si>
  <si>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</si>
  <si>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</si>
  <si>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</si>
  <si>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</si>
  <si>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</si>
  <si>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</si>
  <si>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</si>
  <si>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</si>
  <si>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</si>
  <si>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</si>
  <si>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</si>
  <si>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</si>
  <si>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</si>
  <si>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</si>
  <si>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</si>
  <si>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</si>
  <si>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</si>
  <si>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</si>
  <si>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</si>
  <si>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</si>
  <si>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</si>
  <si>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</si>
  <si>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</si>
  <si>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</si>
  <si>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</si>
  <si>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</si>
  <si>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</si>
  <si>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</si>
  <si>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</si>
  <si>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</si>
  <si>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</si>
  <si>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</si>
  <si>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</si>
  <si>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</si>
  <si>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</si>
  <si>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</si>
  <si>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</si>
  <si>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</si>
  <si>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</si>
  <si>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</si>
  <si>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</si>
  <si>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</si>
  <si>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</si>
  <si>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</si>
  <si>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</si>
  <si>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</si>
  <si>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</si>
  <si>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</si>
  <si>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</si>
  <si>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</si>
  <si>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</si>
  <si>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</si>
  <si>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</si>
  <si>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</si>
  <si>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</si>
  <si>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</si>
  <si>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</si>
  <si>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</si>
  <si>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</si>
  <si>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</si>
  <si>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</si>
  <si>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</si>
  <si>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</si>
  <si>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</si>
  <si>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</si>
  <si>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</si>
  <si>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</si>
  <si>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</si>
  <si>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</si>
  <si>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</si>
  <si>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</si>
  <si>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</si>
  <si>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</si>
  <si>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</si>
  <si>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</si>
  <si>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</si>
  <si>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</si>
  <si>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</si>
  <si>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</si>
  <si>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</si>
  <si>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</si>
  <si>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</si>
  <si>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</si>
  <si>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</si>
  <si>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</si>
  <si>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</si>
  <si>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</si>
  <si>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</si>
  <si>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</si>
  <si>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</si>
  <si>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</si>
  <si>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</si>
  <si>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</si>
  <si>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</si>
  <si>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</si>
  <si>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</si>
  <si>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</si>
  <si>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</si>
  <si>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</si>
  <si>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</si>
  <si>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</si>
  <si>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</si>
  <si>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</si>
  <si>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</si>
  <si>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</si>
  <si>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</si>
  <si>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</si>
  <si>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</si>
  <si>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</si>
  <si>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</si>
  <si>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</si>
  <si>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</si>
  <si>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</si>
  <si>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</si>
  <si>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</si>
  <si>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</si>
  <si>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</si>
  <si>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</si>
  <si>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</si>
  <si>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</si>
  <si>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</si>
  <si>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</si>
  <si>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</si>
  <si>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</si>
  <si>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</si>
  <si>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</si>
  <si>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</si>
  <si>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</si>
  <si>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</si>
  <si>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</si>
  <si>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</si>
  <si>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</si>
  <si>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</si>
  <si>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</si>
  <si>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</si>
  <si>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</si>
  <si>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</si>
  <si>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</si>
  <si>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</si>
  <si>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</si>
  <si>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</si>
  <si>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</si>
  <si>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</si>
  <si>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</si>
  <si>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</si>
  <si>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</si>
  <si>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</si>
  <si>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</si>
  <si>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</si>
  <si>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</si>
  <si>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</si>
  <si>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</si>
  <si>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</si>
  <si>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</si>
  <si>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</si>
  <si>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</si>
  <si>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</si>
  <si>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</si>
  <si>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</si>
  <si>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</si>
  <si>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</si>
  <si>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</si>
  <si>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</si>
  <si>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</si>
  <si>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</si>
  <si>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</si>
  <si>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</si>
  <si>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</si>
  <si>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</si>
  <si>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</si>
  <si>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</si>
  <si>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</si>
  <si>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</si>
  <si>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</si>
  <si>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</si>
  <si>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</si>
  <si>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</si>
  <si>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</si>
  <si>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</si>
  <si>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</si>
  <si>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</si>
  <si>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</si>
  <si>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</si>
  <si>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</si>
  <si>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</si>
  <si>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</si>
  <si>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</si>
  <si>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</si>
  <si>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</si>
  <si>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</si>
  <si>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</si>
  <si>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</si>
  <si>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</si>
  <si>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</si>
  <si>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</si>
  <si>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</si>
  <si>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</si>
  <si>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</si>
  <si>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</si>
  <si>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</si>
  <si>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</si>
  <si>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</si>
  <si>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</si>
  <si>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</si>
  <si>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</si>
  <si>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</si>
  <si>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</si>
  <si>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</si>
  <si>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</si>
  <si>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</si>
  <si>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</si>
  <si>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</si>
  <si>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</si>
  <si>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</si>
  <si>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</si>
  <si>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</si>
  <si>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</si>
  <si>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</si>
  <si>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</si>
  <si>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</si>
  <si>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</si>
  <si>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</si>
  <si>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</si>
  <si>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</si>
  <si>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</si>
  <si>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</si>
  <si>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</si>
  <si>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</si>
  <si>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</si>
  <si>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</si>
  <si>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</si>
  <si>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</si>
  <si>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</si>
  <si>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</si>
  <si>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</si>
  <si>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</si>
  <si>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</si>
  <si>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</si>
  <si>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</si>
  <si>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</si>
  <si>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</si>
  <si>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</si>
  <si>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</si>
  <si>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</si>
  <si>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</si>
  <si>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</si>
  <si>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</si>
  <si>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</si>
  <si>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</si>
  <si>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</si>
  <si>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</si>
  <si>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</si>
  <si>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</si>
  <si>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</si>
  <si>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</si>
  <si>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</si>
  <si>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</si>
  <si>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</si>
  <si>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</si>
  <si>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</si>
  <si>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</si>
  <si>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</si>
  <si>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</si>
  <si>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</si>
  <si>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</si>
  <si>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</si>
  <si>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</si>
  <si>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</si>
  <si>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</si>
  <si>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</si>
  <si>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</si>
  <si>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</si>
  <si>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</si>
  <si>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</si>
  <si>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</si>
  <si>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</si>
  <si>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</si>
  <si>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</si>
  <si>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</si>
  <si>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</si>
  <si>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</si>
  <si>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</si>
  <si>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</si>
  <si>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</si>
  <si>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</si>
  <si>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</si>
  <si>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</si>
  <si>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</si>
  <si>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</si>
  <si>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</si>
  <si>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</si>
  <si>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</si>
  <si>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</si>
  <si>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</si>
  <si>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</si>
  <si>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</si>
  <si>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</si>
  <si>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</si>
  <si>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</si>
  <si>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</si>
  <si>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</si>
  <si>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</si>
  <si>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</si>
  <si>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</si>
  <si>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</si>
  <si>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</si>
  <si>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</si>
  <si>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</si>
  <si>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</si>
  <si>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</si>
  <si>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</si>
  <si>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</si>
  <si>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</si>
  <si>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</si>
  <si>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</si>
  <si>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</si>
  <si>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</si>
  <si>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</si>
  <si>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</si>
  <si>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</si>
  <si>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</si>
  <si>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</si>
  <si>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</si>
  <si>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</si>
  <si>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</si>
  <si>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</si>
  <si>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</si>
  <si>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</si>
  <si>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</si>
  <si>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</si>
  <si>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</si>
  <si>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</si>
  <si>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</si>
  <si>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</si>
  <si>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</si>
  <si>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</si>
  <si>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</si>
  <si>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</si>
  <si>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</si>
  <si>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</si>
  <si>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</si>
  <si>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</si>
  <si>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</si>
  <si>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</si>
  <si>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</si>
  <si>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</si>
  <si>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</si>
  <si>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</si>
  <si>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</si>
  <si>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</si>
  <si>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</si>
  <si>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</si>
  <si>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</si>
  <si>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</si>
  <si>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</si>
  <si>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</si>
  <si>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</si>
  <si>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</si>
  <si>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</si>
  <si>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</si>
  <si>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</si>
  <si>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</si>
  <si>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</si>
  <si>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</si>
  <si>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</si>
  <si>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</si>
  <si>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</si>
  <si>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</si>
  <si>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</si>
  <si>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</si>
  <si>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</si>
  <si>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</si>
  <si>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</si>
  <si>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</si>
  <si>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</si>
  <si>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</si>
  <si>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</si>
  <si>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</si>
  <si>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</si>
  <si>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</si>
  <si>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</si>
  <si>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</si>
  <si>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</si>
  <si>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</si>
  <si>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</si>
  <si>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</si>
  <si>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</si>
  <si>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</si>
  <si>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</si>
  <si>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</si>
  <si>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</si>
  <si>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</si>
  <si>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</si>
  <si>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</si>
  <si>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</si>
  <si>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</si>
  <si>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</si>
  <si>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</si>
  <si>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</si>
  <si>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</si>
  <si>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</si>
  <si>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</si>
  <si>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</si>
  <si>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</si>
  <si>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</si>
  <si>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</si>
  <si>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</si>
  <si>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</si>
  <si>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</si>
  <si>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</si>
  <si>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</si>
  <si>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</si>
  <si>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</si>
  <si>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</si>
  <si>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</si>
  <si>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</si>
  <si>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</si>
  <si>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</si>
  <si>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</si>
  <si>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</si>
  <si>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</si>
  <si>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</si>
  <si>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</si>
  <si>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</si>
  <si>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</si>
  <si>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</si>
  <si>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</si>
  <si>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</si>
  <si>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</si>
  <si>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</si>
  <si>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</si>
  <si>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</si>
  <si>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</si>
  <si>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</si>
  <si>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</si>
  <si>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</si>
  <si>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</si>
  <si>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</si>
  <si>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</si>
  <si>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</si>
  <si>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</si>
  <si>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</si>
  <si>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</si>
  <si>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</si>
  <si>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</si>
  <si>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</si>
  <si>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</si>
  <si>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</si>
  <si>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</si>
  <si>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</si>
  <si>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</si>
  <si>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</si>
  <si>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</si>
  <si>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</si>
  <si>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</si>
  <si>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</si>
  <si>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</si>
  <si>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</si>
  <si>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</si>
  <si>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</si>
  <si>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</si>
  <si>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</si>
  <si>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</si>
  <si>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</si>
  <si>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</si>
  <si>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</si>
  <si>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</si>
  <si>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</si>
  <si>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</si>
  <si>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</si>
  <si>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</si>
  <si>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</si>
  <si>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</si>
  <si>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</si>
  <si>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</si>
  <si>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</si>
  <si>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</si>
  <si>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</si>
  <si>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</si>
  <si>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</si>
  <si>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</si>
  <si>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</si>
  <si>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</si>
  <si>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</si>
  <si>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</si>
  <si>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</si>
  <si>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</si>
  <si>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</si>
  <si>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</si>
  <si>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</si>
  <si>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</si>
  <si>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</si>
  <si>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</si>
  <si>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</si>
  <si>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</si>
  <si>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</si>
  <si>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</si>
  <si>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</si>
  <si>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</si>
  <si>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</si>
  <si>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</si>
  <si>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</si>
  <si>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</si>
  <si>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</si>
  <si>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</si>
  <si>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</si>
  <si>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</si>
  <si>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</si>
  <si>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</si>
  <si>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</si>
  <si>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</si>
  <si>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</si>
  <si>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</si>
  <si>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</si>
  <si>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</si>
  <si>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</si>
  <si>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</si>
  <si>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</si>
  <si>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</si>
  <si>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</si>
  <si>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</si>
  <si>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</si>
  <si>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</si>
  <si>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</si>
  <si>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</si>
  <si>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</si>
  <si>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</si>
  <si>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</si>
  <si>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</si>
  <si>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</si>
  <si>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</si>
  <si>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</si>
  <si>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</si>
  <si>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</si>
  <si>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</si>
  <si>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</si>
  <si>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</si>
  <si>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</si>
  <si>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</si>
  <si>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</si>
  <si>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</si>
  <si>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</si>
  <si>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</si>
  <si>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</si>
  <si>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</si>
  <si>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</si>
  <si>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</si>
  <si>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</si>
  <si>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</si>
  <si>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</si>
  <si>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</si>
  <si>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</si>
  <si>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</si>
  <si>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</si>
  <si>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</si>
  <si>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</si>
  <si>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</si>
  <si>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</si>
  <si>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</si>
  <si>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</si>
  <si>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</si>
  <si>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</si>
  <si>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</si>
  <si>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</si>
  <si>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</si>
  <si>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</si>
  <si>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</si>
  <si>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</si>
  <si>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</si>
  <si>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</si>
  <si>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</si>
  <si>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</si>
  <si>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</si>
  <si>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</si>
  <si>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</si>
  <si>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</si>
  <si>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</si>
  <si>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</si>
  <si>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</si>
  <si>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</si>
  <si>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</si>
  <si>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</si>
  <si>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</si>
  <si>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</si>
  <si>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</si>
  <si>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</si>
  <si>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</si>
  <si>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</si>
  <si>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</si>
  <si>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</si>
  <si>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</si>
  <si>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</si>
  <si>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</si>
  <si>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</si>
  <si>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</si>
  <si>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</si>
  <si>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</si>
  <si>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</si>
  <si>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</si>
  <si>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</si>
  <si>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</si>
  <si>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</si>
  <si>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</si>
  <si>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</si>
  <si>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</si>
  <si>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</si>
  <si>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</si>
  <si>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</si>
  <si>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</si>
  <si>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</si>
  <si>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</si>
  <si>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</si>
  <si>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</si>
  <si>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</si>
  <si>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</si>
  <si>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</si>
  <si>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</si>
  <si>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</si>
  <si>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</si>
  <si>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</si>
  <si>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</si>
  <si>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</si>
  <si>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</si>
  <si>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</si>
  <si>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</si>
  <si>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</si>
  <si>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</si>
  <si>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</si>
  <si>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</si>
  <si>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</si>
  <si>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</si>
  <si>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</si>
  <si>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</si>
  <si>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</si>
  <si>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</si>
  <si>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</si>
  <si>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</si>
  <si>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</si>
  <si>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</si>
  <si>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</si>
  <si>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</si>
  <si>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</si>
  <si>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</si>
  <si>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</si>
  <si>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</si>
  <si>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</si>
  <si>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</si>
  <si>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</si>
  <si>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</si>
  <si>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</si>
  <si>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</si>
  <si>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</si>
  <si>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</si>
  <si>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</si>
  <si>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</si>
  <si>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</si>
  <si>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</si>
  <si>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</si>
  <si>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</si>
  <si>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</si>
  <si>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</si>
  <si>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</si>
  <si>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</si>
  <si>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</si>
  <si>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</si>
  <si>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</si>
  <si>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</si>
  <si>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</si>
  <si>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</si>
  <si>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</si>
  <si>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</si>
  <si>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</si>
  <si>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</si>
  <si>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</si>
  <si>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</si>
  <si>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</si>
  <si>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</si>
  <si>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</si>
  <si>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</si>
  <si>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</si>
  <si>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</si>
  <si>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</si>
  <si>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</si>
  <si>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</si>
  <si>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</si>
  <si>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</si>
  <si>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</si>
  <si>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</si>
  <si>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</si>
  <si>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</si>
  <si>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</si>
  <si>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</si>
  <si>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</si>
  <si>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</si>
  <si>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</si>
  <si>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</si>
  <si>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</si>
  <si>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</si>
  <si>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</si>
  <si>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</si>
  <si>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</si>
  <si>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</si>
  <si>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</si>
  <si>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</si>
  <si>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</si>
  <si>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</si>
  <si>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</si>
  <si>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</si>
  <si>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</si>
  <si>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</si>
  <si>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</si>
  <si>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</si>
  <si>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</si>
  <si>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</si>
  <si>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</si>
  <si>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</si>
  <si>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</si>
  <si>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</si>
  <si>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</si>
  <si>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</si>
  <si>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</si>
  <si>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</si>
  <si>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</si>
  <si>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</si>
  <si>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</si>
  <si>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</si>
  <si>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</si>
  <si>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</si>
  <si>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</si>
  <si>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</si>
  <si>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</si>
  <si>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</si>
  <si>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</si>
  <si>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</si>
  <si>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</si>
  <si>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</si>
  <si>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</si>
  <si>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</si>
  <si>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</si>
  <si>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</si>
  <si>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</si>
  <si>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</si>
  <si>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</si>
  <si>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</si>
  <si>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</si>
  <si>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</si>
  <si>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</si>
  <si>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</si>
  <si>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</si>
  <si>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</si>
  <si>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</si>
  <si>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</si>
  <si>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</si>
  <si>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</si>
  <si>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</si>
  <si>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</si>
  <si>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</si>
  <si>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</si>
  <si>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</si>
  <si>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</si>
  <si>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</si>
  <si>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</si>
  <si>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</si>
  <si>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</si>
  <si>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</si>
  <si>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</si>
  <si>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</si>
  <si>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</si>
  <si>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</si>
  <si>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</si>
  <si>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</si>
  <si>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</si>
  <si>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</si>
  <si>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</si>
  <si>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</si>
  <si>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</si>
  <si>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</si>
  <si>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</si>
  <si>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</si>
  <si>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</si>
  <si>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</si>
  <si>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</si>
  <si>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</si>
  <si>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</si>
  <si>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</si>
  <si>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</si>
  <si>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</si>
  <si>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</si>
  <si>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</si>
  <si>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</si>
  <si>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</si>
  <si>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</si>
  <si>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</si>
  <si>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</si>
  <si>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</si>
  <si>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</si>
  <si>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</si>
  <si>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</si>
  <si>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</si>
  <si>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</si>
  <si>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</si>
  <si>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</si>
  <si>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</si>
  <si>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</si>
  <si>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</si>
  <si>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</si>
  <si>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</si>
  <si>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</si>
  <si>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</si>
  <si>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</si>
  <si>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</si>
  <si>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</si>
  <si>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</si>
  <si>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</si>
  <si>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</si>
  <si>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</si>
  <si>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</si>
  <si>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</si>
  <si>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</si>
  <si>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</si>
  <si>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</si>
  <si>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</si>
  <si>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</si>
  <si>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</si>
  <si>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</si>
  <si>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</si>
  <si>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</si>
  <si>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</si>
  <si>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</si>
  <si>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</si>
  <si>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</si>
  <si>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</si>
  <si>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</si>
  <si>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</si>
  <si>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</si>
  <si>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</si>
  <si>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</si>
  <si>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</si>
  <si>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</si>
  <si>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</si>
  <si>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</si>
  <si>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</si>
  <si>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</si>
  <si>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</si>
  <si>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</si>
  <si>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</si>
  <si>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</si>
  <si>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</si>
  <si>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</si>
  <si>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</si>
  <si>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</si>
  <si>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</si>
  <si>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</si>
  <si>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</si>
  <si>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</si>
  <si>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</si>
  <si>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</si>
  <si>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</si>
  <si>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</si>
  <si>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</si>
  <si>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</si>
  <si>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</si>
  <si>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</si>
  <si>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</si>
  <si>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</si>
  <si>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</si>
  <si>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</si>
  <si>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</si>
  <si>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</si>
  <si>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</si>
  <si>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</si>
  <si>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</si>
  <si>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</si>
  <si>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</si>
  <si>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</si>
  <si>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</si>
  <si>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</si>
  <si>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</si>
  <si>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</si>
  <si>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</si>
  <si>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</si>
  <si>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</si>
  <si>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</si>
  <si>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</si>
  <si>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</si>
  <si>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</si>
  <si>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</si>
  <si>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</si>
  <si>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</si>
  <si>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</si>
  <si>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</si>
  <si>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</si>
  <si>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</si>
  <si>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</si>
  <si>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</si>
  <si>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</si>
  <si>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</si>
  <si>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</si>
  <si>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</si>
  <si>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</si>
  <si>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</si>
  <si>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</si>
  <si>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</si>
  <si>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</si>
  <si>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</si>
  <si>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</si>
  <si>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</si>
  <si>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</si>
  <si>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</si>
  <si>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</si>
  <si>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</si>
  <si>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</si>
  <si>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</si>
  <si>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</si>
  <si>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</si>
  <si>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</si>
  <si>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</si>
  <si>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</si>
  <si>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</si>
  <si>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</si>
  <si>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</si>
  <si>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</si>
  <si>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</si>
  <si>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</si>
  <si>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</si>
  <si>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</si>
  <si>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</si>
  <si>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</si>
  <si>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</si>
  <si>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</si>
  <si>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</si>
  <si>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</si>
  <si>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</si>
  <si>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</si>
  <si>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</si>
  <si>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</si>
  <si>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</si>
  <si>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</si>
  <si>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</si>
  <si>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</si>
  <si>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</si>
  <si>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</si>
  <si>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</si>
  <si>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</si>
  <si>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</si>
  <si>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</si>
  <si>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</si>
  <si>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</si>
  <si>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</si>
  <si>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</si>
  <si>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</si>
  <si>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</si>
  <si>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</si>
  <si>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</si>
  <si>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</si>
  <si>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</si>
  <si>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</si>
  <si>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</si>
  <si>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</si>
  <si>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</si>
  <si>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</si>
  <si>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</si>
  <si>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</si>
  <si>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</si>
  <si>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</si>
  <si>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</si>
  <si>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</si>
  <si>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</si>
  <si>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</si>
  <si>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</si>
  <si>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</si>
  <si>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</si>
  <si>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</si>
  <si>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</si>
  <si>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</si>
  <si>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</si>
  <si>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</si>
  <si>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</si>
  <si>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</si>
  <si>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</si>
  <si>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</si>
  <si>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</si>
  <si>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</si>
  <si>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</si>
  <si>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</si>
  <si>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</si>
  <si>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</si>
  <si>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</si>
  <si>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</si>
  <si>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</si>
  <si>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</si>
  <si>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</si>
  <si>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</si>
  <si>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</si>
  <si>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</si>
  <si>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</si>
  <si>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</si>
  <si>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</si>
  <si>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</si>
  <si>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</si>
  <si>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</si>
  <si>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</si>
  <si>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</si>
  <si>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</si>
  <si>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</si>
  <si>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</si>
  <si>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</si>
  <si>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</si>
  <si>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</si>
  <si>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</si>
  <si>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</si>
  <si>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</si>
  <si>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</si>
  <si>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</si>
  <si>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</si>
  <si>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</si>
  <si>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</si>
  <si>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</si>
  <si>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</si>
  <si>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</si>
  <si>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</si>
  <si>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</si>
  <si>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</si>
  <si>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</si>
  <si>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</si>
  <si>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</si>
  <si>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</si>
  <si>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</si>
  <si>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</si>
  <si>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</si>
  <si>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</si>
  <si>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</si>
  <si>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</si>
  <si>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</si>
  <si>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</si>
  <si>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</si>
  <si>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</si>
  <si>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</si>
  <si>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</si>
  <si>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</si>
  <si>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</si>
  <si>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</si>
  <si>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</si>
  <si>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</si>
  <si>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</si>
  <si>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</si>
  <si>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</si>
  <si>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</si>
  <si>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</si>
  <si>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</si>
  <si>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</si>
  <si>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</si>
  <si>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</si>
  <si>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</si>
  <si>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</si>
  <si>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</si>
  <si>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</si>
  <si>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</si>
  <si>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</si>
  <si>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</si>
  <si>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</si>
  <si>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</si>
  <si>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</si>
  <si>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</si>
  <si>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</si>
  <si>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</si>
  <si>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</si>
  <si>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</si>
  <si>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</si>
  <si>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</si>
  <si>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</si>
  <si>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</si>
  <si>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</si>
  <si>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</si>
  <si>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</si>
  <si>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</si>
  <si>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</si>
  <si>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</si>
  <si>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</si>
  <si>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</si>
  <si>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</si>
  <si>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</si>
  <si>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</si>
  <si>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</si>
  <si>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</si>
  <si>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</si>
  <si>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</si>
  <si>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</si>
  <si>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</si>
  <si>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</si>
  <si>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</si>
  <si>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</si>
  <si>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</si>
  <si>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</si>
  <si>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</si>
  <si>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</si>
  <si>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</si>
  <si>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</si>
  <si>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</si>
  <si>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</si>
  <si>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</si>
  <si>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</si>
  <si>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</si>
  <si>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</si>
  <si>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</si>
  <si>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</si>
  <si>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</si>
  <si>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</si>
  <si>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</si>
  <si>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</si>
  <si>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</si>
  <si>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</si>
  <si>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</si>
  <si>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</si>
  <si>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</si>
  <si>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</si>
  <si>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</si>
  <si>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</si>
  <si>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</si>
  <si>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</si>
  <si>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</si>
  <si>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</si>
  <si>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</si>
  <si>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</si>
  <si>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</si>
  <si>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</si>
  <si>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</si>
  <si>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</si>
  <si>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</si>
  <si>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</si>
  <si>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</si>
  <si>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</si>
  <si>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</si>
  <si>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</si>
  <si>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</si>
  <si>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</si>
  <si>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</si>
  <si>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</si>
  <si>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</si>
  <si>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</si>
  <si>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</si>
  <si>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</si>
  <si>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</si>
  <si>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</si>
  <si>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</si>
  <si>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</si>
  <si>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</si>
  <si>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</si>
  <si>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</si>
  <si>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</si>
  <si>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</si>
  <si>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</si>
  <si>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</si>
  <si>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</si>
  <si>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</si>
  <si>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</si>
  <si>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</si>
  <si>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</si>
  <si>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</si>
  <si>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</si>
  <si>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</si>
  <si>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</si>
  <si>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</si>
  <si>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</si>
  <si>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</si>
  <si>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</si>
  <si>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</si>
  <si>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</si>
  <si>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</si>
  <si>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</si>
  <si>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</si>
  <si>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</si>
  <si>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</si>
  <si>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</si>
  <si>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</si>
  <si>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</si>
  <si>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</si>
  <si>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</si>
  <si>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</si>
  <si>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</si>
  <si>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</si>
  <si>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</si>
  <si>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</si>
  <si>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</si>
  <si>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</si>
  <si>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</si>
  <si>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</si>
  <si>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</si>
  <si>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</si>
  <si>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</si>
  <si>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</si>
  <si>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</si>
  <si>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</si>
  <si>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</si>
  <si>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</si>
  <si>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</si>
  <si>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</si>
  <si>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</si>
  <si>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</si>
  <si>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</si>
  <si>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</si>
  <si>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</si>
  <si>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</si>
  <si>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</si>
  <si>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</si>
  <si>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</si>
  <si>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</si>
  <si>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</si>
  <si>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</si>
  <si>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</si>
  <si>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</si>
  <si>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</si>
  <si>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</si>
  <si>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</si>
  <si>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</si>
  <si>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</si>
  <si>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</si>
  <si>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</si>
  <si>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</si>
  <si>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</si>
  <si>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</si>
  <si>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</si>
  <si>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</si>
  <si>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</si>
  <si>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</si>
  <si>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</si>
  <si>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</si>
  <si>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</si>
  <si>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</si>
  <si>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</si>
  <si>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</si>
  <si>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</si>
  <si>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</si>
  <si>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</si>
  <si>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</si>
  <si>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</si>
  <si>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</si>
  <si>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</si>
  <si>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</si>
  <si>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</si>
  <si>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</si>
  <si>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</si>
  <si>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</si>
  <si>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</si>
  <si>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</si>
  <si>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</si>
  <si>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</si>
  <si>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</si>
  <si>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</si>
  <si>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</si>
  <si>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</si>
  <si>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</si>
  <si>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</si>
  <si>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</si>
  <si>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</si>
  <si>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</si>
  <si>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</si>
  <si>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</si>
  <si>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</si>
  <si>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</si>
  <si>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</si>
  <si>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</si>
  <si>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</si>
  <si>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</si>
  <si>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</si>
  <si>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</si>
  <si>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</si>
  <si>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</si>
  <si>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</si>
  <si>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</si>
  <si>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</si>
  <si>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</si>
  <si>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</si>
  <si>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</si>
  <si>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</si>
  <si>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</si>
  <si>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</si>
  <si>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</si>
  <si>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</si>
  <si>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</si>
  <si>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</si>
  <si>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</si>
  <si>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</si>
  <si>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</si>
  <si>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</si>
  <si>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</si>
  <si>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</si>
  <si>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</si>
  <si>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</si>
  <si>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</si>
  <si>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</si>
  <si>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</si>
  <si>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</si>
  <si>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</si>
  <si>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</si>
  <si>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</si>
  <si>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</si>
  <si>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</si>
  <si>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</si>
  <si>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</si>
  <si>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</si>
  <si>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</si>
  <si>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</si>
  <si>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</si>
  <si>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</si>
  <si>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</si>
  <si>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</si>
  <si>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</si>
  <si>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</si>
  <si>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</si>
  <si>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</si>
  <si>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</si>
  <si>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</si>
  <si>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</si>
  <si>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</si>
  <si>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</si>
  <si>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</si>
  <si>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</si>
  <si>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</si>
  <si>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</si>
  <si>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</si>
  <si>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</si>
  <si>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</si>
  <si>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</si>
  <si>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</si>
  <si>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</si>
  <si>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</si>
  <si>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</si>
  <si>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</si>
  <si>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</si>
  <si>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</si>
  <si>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</si>
  <si>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</si>
  <si>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</si>
  <si>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</si>
  <si>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</si>
  <si>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</si>
  <si>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</si>
  <si>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</si>
  <si>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</si>
  <si>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</si>
  <si>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</si>
  <si>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</si>
  <si>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</si>
  <si>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</si>
  <si>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</si>
  <si>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</si>
  <si>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</si>
  <si>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</si>
  <si>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</si>
  <si>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</si>
  <si>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</si>
  <si>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</si>
  <si>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</si>
  <si>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</si>
  <si>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</si>
  <si>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</si>
  <si>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</si>
  <si>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</si>
  <si>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</si>
  <si>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</si>
  <si>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</si>
  <si>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</si>
  <si>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</si>
  <si>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</si>
  <si>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</si>
  <si>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</si>
  <si>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</si>
  <si>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</si>
  <si>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</si>
  <si>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</si>
  <si>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</si>
  <si>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</si>
  <si>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</si>
  <si>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</si>
  <si>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</si>
  <si>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</si>
  <si>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</si>
  <si>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</si>
  <si>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</si>
  <si>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</si>
  <si>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</si>
  <si>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</si>
  <si>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</si>
  <si>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</si>
  <si>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</si>
  <si>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</si>
  <si>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</si>
  <si>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</si>
  <si>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</si>
  <si>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</si>
  <si>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</si>
  <si>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</si>
  <si>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</si>
  <si>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</si>
  <si>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</si>
  <si>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</si>
  <si>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</si>
  <si>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</si>
  <si>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</si>
  <si>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</si>
  <si>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</si>
  <si>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</si>
  <si>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</si>
  <si>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</si>
  <si>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</si>
  <si>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</si>
  <si>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</si>
  <si>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</si>
  <si>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</si>
  <si>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</si>
  <si>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</si>
  <si>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</si>
  <si>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</si>
  <si>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</si>
  <si>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</si>
  <si>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</si>
  <si>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</si>
  <si>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</si>
  <si>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</si>
  <si>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</si>
  <si>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</si>
  <si>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</si>
  <si>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</si>
  <si>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</si>
  <si>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</si>
  <si>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</si>
  <si>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</si>
  <si>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</si>
  <si>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</si>
  <si>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</si>
  <si>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</si>
  <si>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</si>
  <si>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</si>
  <si>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</si>
  <si>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</si>
  <si>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</si>
  <si>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</si>
  <si>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</si>
  <si>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</si>
  <si>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</si>
  <si>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</si>
  <si>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</si>
  <si>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</si>
  <si>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</si>
  <si>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</si>
  <si>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</si>
  <si>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</si>
  <si>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</si>
  <si>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</si>
  <si>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</si>
  <si>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</si>
  <si>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</si>
  <si>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</si>
  <si>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</si>
  <si>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</si>
  <si>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</si>
  <si>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</si>
  <si>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</si>
  <si>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</si>
  <si>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</si>
  <si>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</si>
  <si>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</si>
  <si>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</si>
  <si>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</si>
  <si>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</si>
  <si>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</si>
  <si>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</si>
  <si>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</si>
  <si>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</si>
  <si>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</si>
  <si>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</si>
  <si>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</si>
  <si>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</si>
  <si>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</si>
  <si>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</si>
  <si>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</si>
  <si>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</si>
  <si>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</si>
  <si>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</si>
  <si>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</si>
  <si>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</si>
  <si>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</si>
  <si>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</si>
  <si>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</si>
  <si>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</si>
  <si>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</si>
  <si>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</si>
  <si>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</si>
  <si>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</si>
  <si>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</si>
  <si>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</si>
  <si>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</si>
  <si>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</si>
  <si>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</si>
  <si>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</si>
  <si>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</si>
  <si>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</si>
  <si>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</si>
  <si>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</si>
  <si>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</si>
  <si>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</si>
  <si>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</si>
  <si>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</si>
  <si>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</si>
  <si>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</si>
  <si>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</si>
  <si>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</si>
  <si>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</si>
  <si>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</si>
  <si>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</si>
  <si>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</si>
  <si>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</si>
  <si>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</si>
  <si>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</si>
  <si>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</si>
  <si>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</si>
  <si>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</si>
  <si>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</si>
  <si>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</si>
  <si>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</si>
  <si>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</si>
  <si>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</si>
  <si>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</si>
  <si>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</si>
  <si>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</si>
  <si>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</si>
  <si>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</si>
  <si>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</si>
  <si>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</si>
  <si>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</si>
  <si>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</si>
  <si>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</si>
  <si>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</si>
  <si>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</si>
  <si>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</si>
  <si>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</si>
  <si>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</si>
  <si>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</si>
  <si>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</si>
  <si>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</si>
  <si>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</si>
  <si>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</si>
  <si>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</si>
  <si>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</si>
  <si>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</si>
  <si>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</si>
  <si>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</si>
  <si>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</si>
  <si>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</si>
  <si>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</si>
  <si>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</si>
  <si>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</si>
  <si>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</si>
  <si>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</si>
  <si>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</si>
  <si>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</si>
  <si>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</si>
  <si>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</si>
  <si>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</si>
  <si>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</si>
  <si>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</si>
  <si>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</si>
  <si>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</si>
  <si>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</si>
  <si>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</si>
  <si>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</si>
  <si>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</si>
  <si>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</si>
  <si>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</si>
  <si>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</si>
  <si>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</si>
  <si>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</si>
  <si>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</si>
  <si>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</si>
  <si>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</si>
  <si>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</si>
  <si>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</si>
  <si>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</si>
  <si>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</si>
  <si>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</si>
  <si>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</si>
  <si>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</si>
  <si>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</si>
  <si>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</si>
  <si>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</si>
  <si>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</si>
  <si>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</si>
  <si>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</si>
  <si>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</si>
  <si>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</si>
  <si>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</si>
  <si>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</si>
  <si>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</si>
  <si>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</si>
  <si>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</si>
  <si>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</si>
  <si>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</si>
  <si>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</si>
  <si>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</si>
  <si>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</si>
  <si>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</si>
  <si>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</si>
  <si>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</si>
  <si>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</si>
  <si>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</si>
  <si>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</si>
  <si>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</si>
  <si>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</si>
  <si>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</si>
  <si>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</si>
  <si>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</si>
  <si>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</si>
  <si>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</si>
  <si>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</si>
  <si>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</si>
  <si>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</si>
  <si>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</si>
  <si>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</si>
  <si>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</si>
  <si>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</si>
  <si>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</si>
  <si>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</si>
  <si>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</si>
  <si>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</si>
  <si>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</si>
  <si>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</si>
  <si>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</si>
  <si>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</si>
  <si>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</si>
  <si>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</si>
  <si>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</si>
  <si>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</si>
  <si>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</si>
  <si>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</si>
  <si>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</si>
  <si>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</si>
  <si>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</si>
  <si>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</si>
  <si>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</si>
  <si>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</si>
  <si>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</si>
  <si>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</si>
  <si>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</si>
  <si>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</si>
  <si>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</si>
  <si>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</si>
  <si>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</si>
  <si>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</si>
  <si>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</si>
  <si>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</si>
  <si>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</si>
  <si>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</si>
  <si>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</si>
  <si>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</si>
  <si>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</si>
  <si>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</si>
  <si>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</si>
  <si>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</si>
  <si>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</si>
  <si>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</si>
  <si>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</si>
  <si>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</si>
  <si>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</si>
  <si>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</si>
  <si>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</si>
  <si>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</si>
  <si>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</si>
  <si>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</si>
  <si>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</si>
  <si>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</si>
  <si>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</si>
  <si>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</si>
  <si>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</si>
  <si>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</si>
  <si>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</si>
  <si>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</si>
  <si>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</si>
  <si>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</si>
  <si>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</si>
  <si>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</si>
  <si>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</si>
  <si>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</si>
  <si>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</si>
  <si>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</si>
  <si>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</si>
  <si>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</si>
  <si>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</si>
  <si>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</si>
  <si>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</si>
  <si>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</si>
  <si>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</si>
  <si>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</si>
  <si>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</si>
  <si>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</si>
  <si>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</si>
  <si>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</si>
  <si>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</si>
  <si>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</si>
  <si>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</si>
  <si>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</si>
  <si>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</si>
  <si>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</si>
  <si>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</si>
  <si>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</si>
  <si>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</si>
  <si>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</si>
  <si>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</si>
  <si>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</si>
  <si>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</si>
  <si>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</si>
  <si>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</si>
  <si>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</si>
  <si>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</si>
  <si>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</si>
  <si>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</si>
  <si>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</si>
  <si>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</si>
  <si>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</si>
  <si>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</si>
  <si>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</si>
  <si>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</si>
  <si>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</si>
  <si>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</si>
  <si>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</si>
  <si>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</si>
  <si>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</si>
  <si>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</si>
  <si>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</si>
  <si>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</si>
  <si>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</si>
  <si>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</si>
  <si>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</si>
  <si>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</si>
  <si>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</si>
  <si>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</si>
  <si>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</si>
  <si>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</si>
  <si>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</si>
  <si>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</si>
  <si>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</si>
  <si>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</si>
  <si>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</si>
  <si>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</si>
  <si>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</si>
  <si>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</si>
  <si>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</si>
  <si>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</si>
  <si>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</si>
  <si>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</si>
  <si>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</si>
  <si>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</si>
  <si>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</si>
  <si>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</si>
  <si>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</si>
  <si>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</si>
  <si>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</si>
  <si>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</si>
  <si>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</si>
  <si>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</si>
  <si>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</si>
  <si>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</si>
  <si>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</si>
  <si>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</si>
  <si>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</si>
  <si>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</si>
  <si>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</si>
  <si>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</si>
  <si>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</si>
  <si>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</si>
  <si>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</si>
  <si>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</si>
  <si>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</si>
  <si>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</si>
  <si>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</si>
  <si>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</si>
  <si>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</si>
  <si>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</si>
  <si>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</si>
  <si>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</si>
  <si>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</si>
  <si>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</si>
  <si>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</si>
  <si>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</si>
  <si>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</si>
  <si>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</si>
  <si>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</si>
  <si>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</si>
  <si>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</si>
  <si>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</si>
  <si>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</si>
  <si>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</si>
  <si>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</si>
  <si>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</si>
  <si>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</si>
  <si>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</si>
  <si>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</si>
  <si>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</si>
  <si>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</si>
  <si>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</si>
  <si>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</si>
  <si>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</si>
  <si>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</si>
  <si>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</si>
  <si>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</si>
  <si>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</si>
  <si>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</si>
  <si>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</si>
  <si>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</si>
  <si>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</si>
  <si>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</si>
  <si>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</si>
  <si>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</si>
  <si>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</si>
  <si>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</si>
  <si>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</si>
  <si>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</si>
  <si>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</si>
  <si>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</si>
  <si>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</si>
  <si>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</si>
  <si>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</si>
  <si>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</si>
  <si>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</si>
  <si>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</si>
  <si>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</si>
  <si>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</si>
  <si>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</si>
  <si>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</si>
  <si>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</si>
  <si>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</si>
  <si>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</si>
  <si>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</si>
  <si>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</si>
  <si>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</si>
  <si>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</si>
  <si>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</si>
  <si>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</si>
  <si>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</si>
  <si>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</si>
  <si>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</si>
  <si>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</si>
  <si>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</si>
  <si>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</si>
  <si>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</si>
  <si>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</si>
  <si>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</si>
  <si>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</si>
  <si>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</si>
  <si>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</si>
  <si>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</si>
  <si>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</si>
  <si>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</si>
  <si>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</si>
  <si>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</si>
  <si>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</si>
  <si>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</si>
  <si>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</si>
  <si>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</si>
  <si>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</si>
  <si>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</si>
  <si>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</si>
  <si>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</si>
  <si>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</si>
  <si>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</si>
  <si>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</si>
  <si>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</si>
  <si>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</si>
  <si>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</si>
  <si>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</si>
  <si>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</si>
  <si>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</si>
  <si>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</si>
  <si>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</si>
  <si>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</si>
  <si>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</si>
  <si>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</si>
  <si>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</si>
  <si>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</si>
  <si>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</si>
  <si>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</si>
  <si>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</si>
  <si>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</si>
  <si>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</si>
  <si>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</si>
  <si>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</si>
  <si>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</si>
  <si>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</si>
  <si>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</si>
  <si>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</si>
  <si>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</si>
  <si>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</si>
  <si>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</si>
  <si>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</si>
  <si>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</si>
  <si>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</si>
  <si>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</si>
  <si>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</si>
  <si>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</si>
  <si>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</si>
  <si>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</si>
  <si>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</si>
  <si>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</si>
  <si>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</si>
  <si>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</si>
  <si>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</si>
  <si>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</si>
  <si>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</si>
  <si>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</si>
  <si>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</si>
  <si>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</si>
  <si>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</si>
  <si>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</si>
  <si>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</si>
  <si>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</si>
  <si>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</si>
  <si>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</si>
  <si>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</si>
  <si>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</si>
  <si>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</si>
  <si>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</si>
  <si>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</si>
  <si>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</si>
  <si>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</si>
  <si>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</si>
  <si>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</si>
  <si>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</si>
  <si>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</si>
  <si>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</si>
  <si>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</si>
  <si>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</si>
  <si>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</si>
  <si>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</si>
  <si>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</si>
  <si>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</si>
  <si>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</si>
  <si>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</si>
  <si>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</si>
  <si>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</si>
  <si>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</si>
  <si>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</si>
  <si>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</si>
  <si>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</si>
  <si>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</si>
  <si>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</si>
  <si>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</si>
  <si>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</si>
  <si>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</si>
  <si>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</si>
  <si>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</si>
  <si>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</si>
  <si>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</si>
  <si>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</si>
  <si>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</si>
  <si>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</si>
  <si>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</si>
  <si>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</si>
  <si>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</si>
  <si>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</si>
  <si>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</si>
  <si>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</si>
  <si>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</si>
  <si>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</si>
  <si>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</si>
  <si>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</si>
  <si>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</si>
  <si>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</si>
  <si>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</si>
  <si>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</si>
  <si>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</si>
  <si>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</si>
  <si>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</si>
  <si>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</si>
  <si>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</si>
  <si>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</si>
  <si>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</si>
  <si>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</si>
  <si>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</si>
  <si>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</si>
  <si>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</si>
  <si>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</si>
  <si>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</si>
  <si>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</si>
  <si>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</si>
  <si>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</si>
  <si>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</si>
  <si>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</si>
  <si>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</si>
  <si>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</si>
  <si>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</si>
  <si>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</si>
  <si>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</si>
  <si>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</si>
  <si>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</si>
  <si>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</si>
  <si>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</si>
  <si>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</si>
  <si>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</si>
  <si>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</si>
  <si>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</si>
  <si>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</si>
  <si>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</si>
  <si>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</si>
  <si>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</si>
  <si>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</si>
  <si>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</si>
  <si>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</si>
  <si>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</si>
  <si>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</si>
  <si>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</si>
  <si>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</si>
  <si>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</si>
  <si>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</si>
  <si>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</si>
  <si>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</si>
  <si>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</si>
  <si>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</si>
  <si>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</si>
  <si>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</si>
  <si>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</si>
  <si>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</si>
  <si>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</si>
  <si>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</si>
  <si>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</si>
  <si>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</si>
  <si>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</si>
  <si>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</si>
  <si>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</si>
  <si>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</si>
  <si>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</si>
  <si>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</si>
  <si>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</si>
  <si>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</si>
  <si>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</si>
  <si>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</si>
  <si>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</si>
  <si>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</si>
  <si>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</si>
  <si>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</si>
  <si>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</si>
  <si>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</si>
  <si>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</si>
  <si>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</si>
  <si>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</si>
  <si>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</si>
  <si>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</si>
  <si>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</si>
  <si>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</si>
  <si>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</si>
  <si>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</si>
  <si>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</si>
  <si>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</si>
  <si>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</si>
  <si>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</si>
  <si>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</si>
  <si>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</si>
  <si>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</si>
  <si>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</si>
  <si>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</si>
  <si>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</si>
  <si>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</si>
  <si>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</si>
  <si>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</si>
  <si>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</si>
  <si>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</si>
  <si>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</si>
  <si>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</si>
  <si>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</si>
  <si>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</si>
  <si>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</si>
  <si>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</si>
  <si>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</si>
  <si>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</si>
  <si>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</si>
  <si>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</si>
  <si>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</si>
  <si>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</si>
  <si>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</si>
  <si>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</si>
  <si>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</si>
  <si>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</si>
  <si>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</si>
  <si>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</si>
  <si>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</si>
  <si>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</si>
  <si>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</si>
  <si>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</si>
  <si>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</si>
  <si>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</si>
  <si>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</si>
  <si>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</si>
  <si>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</si>
  <si>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</si>
  <si>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</si>
  <si>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</si>
  <si>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</si>
  <si>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</si>
  <si>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</si>
  <si>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</si>
  <si>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</si>
  <si>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</si>
  <si>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</si>
  <si>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</si>
  <si>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</si>
  <si>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</si>
  <si>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</si>
  <si>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</si>
  <si>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</si>
  <si>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</si>
  <si>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</si>
  <si>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</si>
  <si>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</si>
  <si>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</si>
  <si>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</si>
  <si>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</si>
  <si>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</si>
  <si>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</si>
  <si>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</si>
  <si>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</si>
  <si>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</si>
  <si>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</si>
  <si>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</si>
  <si>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</si>
  <si>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</si>
  <si>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</si>
  <si>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</si>
  <si>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</si>
  <si>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</si>
  <si>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</si>
  <si>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</si>
  <si>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</si>
  <si>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</si>
  <si>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</si>
  <si>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</si>
  <si>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</si>
  <si>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</si>
  <si>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</si>
  <si>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</si>
  <si>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</si>
  <si>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</si>
  <si>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</si>
  <si>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</si>
  <si>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</si>
  <si>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</si>
  <si>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</si>
  <si>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</si>
  <si>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</si>
  <si>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</si>
  <si>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</si>
  <si>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</si>
  <si>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</si>
  <si>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</si>
  <si>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</si>
  <si>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</si>
  <si>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</si>
  <si>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</si>
  <si>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</si>
  <si>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</si>
  <si>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</si>
  <si>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</si>
  <si>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</si>
  <si>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</si>
  <si>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</si>
  <si>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</si>
  <si>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</si>
  <si>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</si>
  <si>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</si>
  <si>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</si>
  <si>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</si>
  <si>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</si>
  <si>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</si>
  <si>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</si>
  <si>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</si>
  <si>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</si>
  <si>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</si>
  <si>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</si>
  <si>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</si>
  <si>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</si>
  <si>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</si>
  <si>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</si>
  <si>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</si>
  <si>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</si>
  <si>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</si>
  <si>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</si>
  <si>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</si>
  <si>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</si>
  <si>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</si>
  <si>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</si>
  <si>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</si>
  <si>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</si>
  <si>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</si>
  <si>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</si>
  <si>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</si>
  <si>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</si>
  <si>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</si>
  <si>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</si>
  <si>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</si>
  <si>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</si>
  <si>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</si>
  <si>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</si>
  <si>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</si>
  <si>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</si>
  <si>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</si>
  <si>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</si>
  <si>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</si>
  <si>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</si>
  <si>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</si>
  <si>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</si>
  <si>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</si>
  <si>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</si>
  <si>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</si>
  <si>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</si>
  <si>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</si>
  <si>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</si>
  <si>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</si>
  <si>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</si>
  <si>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</si>
  <si>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</si>
  <si>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</si>
  <si>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</si>
  <si>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</si>
  <si>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</si>
  <si>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</si>
  <si>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</si>
  <si>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</si>
  <si>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</si>
  <si>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</si>
  <si>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</si>
  <si>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</si>
  <si>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</si>
  <si>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</si>
  <si>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</si>
  <si>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</si>
  <si>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</si>
  <si>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</si>
  <si>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</si>
  <si>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</si>
  <si>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</si>
  <si>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</si>
  <si>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</si>
  <si>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</si>
  <si>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</si>
  <si>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</si>
  <si>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</si>
  <si>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</si>
  <si>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</si>
  <si>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</si>
  <si>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</si>
  <si>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</si>
  <si>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</si>
  <si>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</si>
  <si>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</si>
  <si>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</si>
  <si>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</si>
  <si>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</si>
  <si>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</si>
  <si>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</si>
  <si>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</si>
  <si>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</si>
  <si>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</si>
  <si>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</si>
  <si>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</si>
  <si>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</si>
  <si>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</si>
  <si>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</si>
  <si>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</si>
  <si>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</si>
  <si>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</si>
  <si>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</si>
  <si>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</si>
  <si>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</si>
  <si>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</si>
  <si>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</si>
  <si>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</si>
  <si>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</si>
  <si>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</si>
  <si>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</si>
  <si>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</si>
  <si>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</si>
  <si>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</si>
  <si>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</si>
  <si>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</si>
  <si>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</si>
  <si>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</si>
  <si>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</si>
  <si>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</si>
  <si>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</si>
  <si>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</si>
  <si>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</si>
  <si>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</si>
  <si>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</si>
  <si>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</si>
  <si>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</si>
  <si>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</si>
  <si>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</si>
  <si>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</si>
  <si>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</si>
  <si>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</si>
  <si>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</si>
  <si>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</si>
  <si>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</si>
  <si>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</si>
  <si>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</si>
  <si>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</si>
  <si>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</si>
  <si>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</si>
  <si>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</si>
  <si>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</si>
  <si>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</si>
  <si>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</si>
  <si>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</si>
  <si>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</si>
  <si>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</si>
  <si>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</si>
  <si>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</si>
  <si>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</si>
  <si>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</si>
  <si>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</si>
  <si>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</si>
  <si>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</si>
  <si>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</si>
  <si>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</si>
  <si>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</si>
  <si>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</si>
  <si>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</si>
  <si>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</si>
  <si>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</si>
  <si>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</si>
  <si>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</si>
  <si>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</si>
  <si>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</si>
  <si>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</si>
  <si>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</si>
  <si>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</si>
  <si>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</si>
  <si>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</si>
  <si>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</si>
  <si>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</si>
  <si>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</si>
  <si>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</si>
  <si>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</si>
  <si>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</si>
  <si>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</si>
  <si>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</si>
  <si>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</si>
  <si>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</si>
  <si>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</si>
  <si>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</si>
  <si>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</si>
  <si>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</si>
  <si>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</si>
  <si>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</si>
  <si>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</si>
  <si>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</si>
  <si>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</si>
  <si>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</si>
  <si>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</si>
  <si>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</si>
  <si>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</si>
  <si>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</si>
  <si>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</si>
  <si>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</si>
  <si>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</si>
  <si>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</si>
  <si>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</si>
  <si>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</si>
  <si>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</si>
  <si>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</si>
  <si>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</si>
  <si>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</si>
  <si>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</si>
  <si>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</si>
  <si>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</si>
  <si>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</si>
  <si>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</si>
  <si>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</si>
  <si>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</si>
  <si>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</si>
  <si>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</si>
  <si>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</si>
  <si>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</si>
  <si>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</si>
  <si>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</si>
  <si>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</si>
  <si>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</si>
  <si>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</si>
  <si>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</si>
  <si>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</si>
  <si>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</si>
  <si>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</si>
  <si>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</si>
  <si>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</si>
  <si>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</si>
  <si>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</si>
  <si>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</si>
  <si>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</si>
  <si>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</si>
  <si>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</si>
  <si>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</si>
  <si>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</si>
  <si>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</si>
  <si>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</si>
  <si>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</si>
  <si>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</si>
  <si>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</si>
  <si>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</si>
  <si>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</si>
  <si>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</si>
  <si>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</si>
  <si>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</si>
  <si>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</si>
  <si>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</si>
  <si>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</si>
  <si>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</si>
  <si>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</si>
  <si>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</si>
  <si>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</si>
  <si>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</si>
  <si>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</si>
  <si>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</si>
  <si>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</si>
  <si>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</si>
  <si>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</si>
  <si>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</si>
  <si>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</si>
  <si>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</si>
  <si>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</si>
  <si>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</si>
  <si>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</si>
  <si>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</si>
  <si>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</si>
  <si>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</si>
  <si>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</si>
  <si>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</si>
  <si>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</si>
  <si>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</si>
  <si>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</si>
  <si>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</si>
  <si>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</si>
  <si>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</si>
  <si>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</si>
  <si>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</si>
  <si>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</si>
  <si>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</si>
  <si>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</si>
  <si>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</si>
  <si>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</si>
  <si>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</si>
  <si>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</si>
  <si>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</si>
  <si>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</si>
  <si>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</si>
  <si>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</si>
  <si>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</si>
  <si>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</si>
  <si>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</si>
  <si>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</si>
  <si>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</si>
  <si>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</si>
  <si>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</si>
  <si>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</si>
  <si>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</si>
  <si>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</si>
  <si>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</si>
  <si>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</si>
  <si>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</si>
  <si>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</si>
  <si>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</si>
  <si>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</si>
  <si>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</si>
  <si>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</si>
  <si>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</si>
  <si>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</si>
  <si>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</si>
  <si>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</si>
  <si>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</si>
  <si>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</si>
  <si>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</si>
  <si>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</si>
  <si>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</si>
  <si>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</si>
  <si>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</si>
  <si>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</si>
  <si>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</si>
  <si>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</si>
  <si>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</si>
  <si>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</si>
  <si>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</si>
  <si>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</si>
  <si>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</si>
  <si>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</si>
  <si>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</si>
  <si>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</si>
  <si>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</si>
  <si>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</si>
  <si>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</si>
  <si>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</si>
  <si>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</si>
  <si>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</si>
  <si>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</si>
  <si>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</si>
  <si>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</si>
  <si>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</si>
  <si>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</si>
  <si>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</si>
  <si>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</si>
  <si>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</si>
  <si>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</si>
  <si>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</si>
  <si>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</si>
  <si>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</si>
  <si>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</si>
  <si>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</si>
  <si>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</si>
  <si>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</si>
  <si>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</si>
  <si>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</si>
  <si>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</si>
  <si>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</si>
  <si>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</si>
  <si>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</si>
  <si>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</si>
  <si>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</si>
  <si>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</si>
  <si>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</si>
  <si>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</si>
  <si>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</si>
  <si>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</si>
  <si>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</si>
  <si>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</si>
  <si>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</si>
  <si>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</si>
  <si>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</si>
  <si>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</si>
  <si>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</si>
  <si>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</si>
  <si>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</si>
  <si>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</si>
  <si>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</si>
  <si>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</si>
  <si>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</si>
  <si>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</si>
  <si>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</si>
  <si>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</si>
  <si>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</si>
  <si>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</si>
  <si>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</si>
  <si>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</si>
  <si>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</si>
  <si>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</si>
  <si>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</si>
  <si>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</si>
  <si>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</si>
  <si>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</si>
  <si>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</si>
  <si>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</si>
  <si>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</si>
  <si>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</si>
  <si>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</si>
  <si>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</si>
  <si>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</si>
  <si>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</si>
  <si>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</si>
  <si>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</si>
  <si>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</si>
  <si>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</si>
  <si>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</si>
  <si>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</si>
  <si>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</si>
  <si>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</si>
  <si>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</si>
  <si>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</si>
  <si>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</si>
  <si>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</si>
  <si>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</si>
  <si>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</si>
  <si>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</si>
  <si>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</si>
  <si>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</si>
  <si>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</si>
  <si>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</si>
  <si>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</si>
  <si>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</si>
  <si>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</si>
  <si>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</si>
  <si>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</si>
  <si>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</si>
  <si>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</si>
  <si>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</si>
  <si>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</si>
  <si>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</si>
  <si>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</si>
  <si>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</si>
  <si>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</si>
  <si>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</si>
  <si>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</si>
  <si>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</si>
  <si>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</si>
  <si>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</si>
  <si>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</si>
  <si>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</si>
  <si>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</si>
  <si>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</si>
  <si>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</si>
  <si>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</si>
  <si>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</si>
  <si>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</si>
  <si>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</si>
  <si>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</si>
  <si>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</si>
  <si>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</si>
  <si>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</si>
  <si>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</si>
  <si>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</si>
  <si>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</si>
  <si>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</si>
  <si>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</si>
  <si>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</si>
  <si>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</si>
  <si>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</si>
  <si>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</si>
  <si>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</si>
  <si>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</si>
  <si>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</si>
  <si>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</si>
  <si>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</si>
  <si>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</si>
  <si>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</si>
  <si>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</si>
  <si>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</si>
  <si>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</si>
  <si>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</si>
  <si>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</si>
  <si>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</si>
  <si>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</si>
  <si>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</si>
  <si>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</si>
  <si>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</si>
  <si>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</si>
  <si>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</si>
  <si>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</si>
  <si>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</si>
  <si>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</si>
  <si>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</si>
  <si>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</si>
  <si>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</si>
  <si>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</si>
  <si>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</si>
  <si>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</si>
  <si>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</si>
  <si>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</si>
  <si>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</si>
  <si>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</si>
  <si>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</si>
  <si>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</si>
  <si>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</si>
  <si>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</si>
  <si>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</si>
  <si>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</si>
  <si>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</si>
  <si>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</si>
  <si>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</si>
  <si>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</si>
  <si>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</si>
  <si>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</si>
  <si>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</si>
  <si>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</si>
  <si>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</si>
  <si>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</si>
  <si>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</si>
  <si>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</si>
  <si>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</si>
  <si>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</si>
  <si>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</si>
  <si>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</si>
  <si>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</si>
  <si>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</si>
  <si>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</si>
  <si>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</si>
  <si>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</si>
  <si>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</si>
  <si>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</si>
  <si>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</si>
  <si>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</si>
  <si>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</si>
  <si>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</si>
  <si>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</si>
  <si>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</si>
  <si>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</si>
  <si>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</si>
  <si>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</si>
  <si>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</si>
  <si>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</si>
  <si>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</si>
  <si>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</si>
  <si>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</si>
  <si>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</si>
  <si>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</si>
  <si>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</si>
  <si>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</si>
  <si>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</si>
  <si>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</si>
  <si>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</si>
  <si>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</si>
  <si>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</si>
  <si>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</si>
  <si>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</si>
  <si>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</si>
  <si>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</si>
  <si>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</si>
  <si>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</si>
  <si>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</si>
  <si>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</si>
  <si>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</si>
  <si>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</si>
  <si>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</si>
  <si>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</si>
  <si>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</si>
  <si>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</si>
  <si>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</si>
  <si>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</si>
  <si>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</si>
  <si>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</si>
  <si>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</si>
  <si>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</si>
  <si>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</si>
  <si>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</si>
  <si>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</si>
  <si>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</si>
  <si>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</si>
  <si>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</si>
  <si>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</si>
  <si>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</si>
  <si>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</si>
  <si>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</si>
  <si>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</si>
  <si>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</si>
  <si>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</si>
  <si>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</si>
  <si>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</si>
  <si>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</si>
  <si>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</si>
  <si>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</si>
  <si>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</si>
  <si>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</si>
  <si>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</si>
  <si>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</si>
  <si>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</si>
  <si>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</si>
  <si>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</si>
  <si>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</si>
  <si>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</si>
  <si>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</si>
  <si>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</si>
  <si>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</si>
  <si>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</si>
  <si>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</si>
  <si>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</si>
  <si>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</si>
  <si>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</si>
  <si>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</si>
  <si>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</si>
  <si>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</si>
  <si>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</si>
  <si>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</si>
  <si>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</si>
  <si>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</si>
  <si>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</si>
  <si>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</si>
  <si>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</si>
  <si>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</si>
  <si>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</si>
  <si>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</si>
  <si>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</si>
  <si>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</si>
  <si>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</si>
  <si>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</si>
  <si>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</si>
  <si>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</si>
  <si>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</si>
  <si>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</si>
  <si>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</si>
  <si>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</si>
  <si>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</si>
  <si>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</si>
  <si>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</si>
  <si>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</si>
  <si>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</si>
  <si>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</si>
  <si>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</si>
  <si>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</si>
  <si>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</si>
  <si>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</si>
  <si>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</si>
  <si>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</si>
  <si>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</si>
  <si>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</si>
  <si>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</si>
  <si>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</si>
  <si>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</si>
  <si>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</si>
  <si>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</si>
  <si>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</si>
  <si>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</si>
  <si>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</si>
  <si>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</si>
  <si>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</si>
  <si>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</si>
  <si>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</si>
  <si>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</si>
  <si>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</si>
  <si>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</si>
  <si>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</si>
  <si>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</si>
  <si>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</si>
  <si>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</si>
  <si>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</si>
  <si>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</si>
  <si>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</si>
  <si>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</si>
  <si>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</si>
  <si>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</si>
  <si>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</si>
  <si>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</si>
  <si>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</si>
  <si>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</si>
  <si>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</si>
  <si>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</si>
  <si>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</si>
  <si>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</si>
  <si>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</si>
  <si>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</si>
  <si>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</si>
  <si>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</si>
  <si>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</si>
  <si>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</si>
  <si>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</si>
  <si>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</si>
  <si>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</si>
  <si>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</si>
  <si>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</si>
  <si>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</si>
  <si>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</si>
  <si>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</si>
  <si>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</si>
  <si>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</si>
  <si>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</si>
  <si>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</si>
  <si>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</si>
  <si>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</si>
  <si>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</si>
  <si>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</si>
  <si>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</si>
  <si>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</si>
  <si>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</si>
  <si>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</si>
  <si>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</si>
  <si>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</si>
  <si>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</si>
  <si>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</si>
  <si>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</si>
  <si>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</si>
  <si>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</si>
  <si>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</si>
  <si>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</si>
  <si>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</si>
  <si>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</si>
  <si>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</si>
  <si>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</si>
  <si>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</si>
  <si>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</si>
  <si>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</si>
  <si>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</si>
  <si>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</si>
  <si>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</si>
  <si>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</si>
  <si>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</si>
  <si>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</si>
  <si>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</si>
  <si>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</si>
  <si>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</si>
  <si>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</si>
  <si>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</si>
  <si>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</si>
  <si>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</si>
  <si>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</si>
  <si>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</si>
  <si>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</si>
  <si>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</si>
  <si>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</si>
  <si>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</si>
  <si>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</si>
  <si>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</si>
  <si>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</si>
  <si>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</si>
  <si>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</si>
  <si>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</si>
  <si>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</si>
  <si>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</si>
  <si>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</si>
  <si>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</si>
  <si>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</si>
  <si>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</si>
  <si>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</si>
  <si>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</si>
  <si>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</si>
  <si>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</si>
  <si>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</si>
  <si>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</si>
  <si>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</si>
  <si>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</si>
  <si>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</si>
  <si>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</si>
  <si>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</si>
  <si>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</si>
  <si>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</si>
  <si>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</si>
  <si>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</si>
  <si>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</si>
  <si>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</si>
  <si>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</si>
  <si>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</si>
  <si>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</si>
  <si>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</si>
  <si>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</si>
  <si>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</si>
  <si>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</si>
  <si>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</si>
  <si>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</si>
  <si>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</si>
  <si>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</si>
  <si>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</si>
  <si>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</si>
  <si>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</si>
  <si>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</si>
  <si>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</si>
  <si>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</si>
  <si>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</si>
  <si>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</si>
  <si>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</si>
  <si>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</si>
  <si>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</si>
  <si>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</si>
  <si>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</si>
  <si>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</si>
  <si>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</si>
  <si>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</si>
  <si>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</si>
  <si>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</si>
  <si>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</si>
  <si>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</si>
  <si>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</si>
  <si>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</si>
  <si>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</si>
  <si>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</si>
  <si>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</si>
  <si>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</si>
  <si>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</si>
  <si>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</si>
  <si>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</si>
  <si>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</si>
  <si>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</si>
  <si>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</si>
  <si>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</si>
  <si>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</si>
  <si>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</si>
  <si>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</si>
  <si>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</si>
  <si>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</si>
  <si>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</si>
  <si>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</si>
  <si>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</si>
  <si>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</si>
  <si>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</si>
  <si>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</si>
  <si>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</si>
  <si>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</si>
  <si>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</si>
  <si>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</si>
  <si>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</si>
  <si>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</si>
  <si>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</si>
  <si>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</si>
  <si>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</si>
  <si>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</si>
  <si>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</si>
  <si>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</si>
  <si>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</si>
  <si>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</si>
  <si>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</si>
  <si>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</si>
  <si>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</si>
  <si>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</si>
  <si>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</si>
  <si>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</si>
  <si>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</si>
  <si>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</si>
  <si>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</si>
  <si>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</si>
  <si>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</si>
  <si>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</si>
  <si>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</si>
  <si>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</si>
  <si>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</si>
  <si>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</si>
  <si>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</si>
  <si>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</si>
  <si>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</si>
  <si>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</si>
  <si>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</si>
  <si>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</si>
  <si>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</si>
  <si>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</si>
  <si>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</si>
  <si>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</si>
  <si>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</si>
  <si>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</si>
  <si>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</si>
  <si>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</si>
  <si>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</si>
  <si>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</si>
  <si>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</si>
  <si>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</si>
  <si>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</si>
  <si>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</si>
  <si>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</si>
  <si>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</si>
  <si>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</si>
  <si>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</si>
  <si>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</si>
  <si>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</si>
  <si>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</si>
  <si>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</si>
  <si>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</si>
  <si>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</si>
  <si>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</si>
  <si>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</si>
  <si>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</si>
  <si>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</si>
  <si>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</si>
  <si>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</si>
  <si>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</si>
  <si>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</si>
  <si>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</si>
  <si>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</si>
  <si>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</si>
  <si>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</si>
  <si>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</si>
  <si>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</si>
  <si>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</si>
  <si>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</si>
  <si>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</si>
  <si>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</si>
  <si>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</si>
  <si>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</si>
  <si>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</si>
  <si>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</si>
  <si>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</si>
  <si>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</si>
  <si>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</si>
  <si>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</si>
  <si>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</si>
  <si>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</si>
  <si>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</si>
  <si>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</si>
  <si>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</si>
  <si>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</si>
  <si>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</si>
  <si>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</si>
  <si>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</si>
  <si>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</si>
  <si>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</si>
  <si>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</si>
  <si>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</si>
  <si>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</si>
  <si>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</si>
  <si>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</si>
  <si>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</si>
  <si>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</si>
  <si>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</si>
  <si>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</si>
  <si>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</si>
  <si>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</si>
  <si>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</si>
  <si>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</si>
  <si>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</si>
  <si>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</si>
  <si>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</si>
  <si>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</si>
  <si>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</si>
  <si>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</si>
  <si>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</si>
  <si>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</si>
  <si>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</si>
  <si>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</si>
  <si>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</si>
  <si>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</si>
  <si>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</si>
  <si>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</si>
  <si>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</si>
  <si>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</si>
  <si>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</si>
  <si>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</si>
  <si>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</si>
  <si>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</si>
  <si>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</si>
  <si>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</si>
  <si>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</si>
  <si>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</si>
  <si>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</si>
  <si>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</si>
  <si>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</si>
  <si>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</si>
  <si>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</si>
  <si>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</si>
  <si>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</si>
  <si>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</si>
  <si>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</si>
  <si>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</si>
  <si>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</si>
  <si>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</si>
  <si>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</si>
  <si>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</si>
  <si>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</si>
  <si>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</si>
  <si>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</si>
  <si>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</si>
  <si>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</si>
  <si>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</si>
  <si>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</si>
  <si>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</si>
  <si>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</si>
  <si>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</si>
  <si>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</si>
  <si>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</si>
  <si>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</si>
  <si>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</si>
  <si>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</si>
  <si>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</si>
  <si>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</si>
  <si>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</si>
  <si>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</si>
  <si>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</si>
  <si>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</si>
  <si>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</si>
  <si>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</si>
  <si>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</si>
  <si>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</si>
  <si>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</si>
  <si>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</si>
  <si>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</si>
  <si>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</si>
  <si>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</si>
  <si>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</si>
  <si>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</si>
  <si>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</si>
  <si>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</si>
  <si>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</si>
  <si>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</si>
  <si>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</si>
  <si>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</si>
  <si>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</si>
  <si>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</si>
  <si>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</si>
  <si>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</si>
  <si>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</si>
  <si>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</si>
  <si>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</si>
  <si>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</si>
  <si>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</si>
  <si>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</si>
  <si>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</si>
  <si>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</si>
  <si>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</si>
  <si>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</si>
  <si>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</si>
  <si>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</si>
  <si>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</si>
  <si>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</si>
  <si>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</si>
  <si>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</si>
  <si>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</si>
  <si>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</si>
  <si>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</si>
  <si>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</si>
  <si>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</si>
  <si>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</si>
  <si>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</si>
  <si>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</si>
  <si>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</si>
  <si>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</si>
  <si>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</si>
  <si>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</si>
  <si>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</si>
  <si>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</si>
  <si>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</si>
  <si>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</si>
  <si>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</si>
  <si>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</si>
  <si>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</si>
  <si>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</si>
  <si>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</si>
  <si>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</si>
  <si>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</si>
  <si>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</si>
  <si>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</si>
  <si>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</si>
  <si>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</si>
  <si>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</si>
  <si>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</si>
  <si>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</si>
  <si>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</si>
  <si>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</si>
  <si>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</si>
  <si>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</si>
  <si>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</si>
  <si>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</si>
  <si>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</si>
  <si>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</si>
  <si>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</si>
  <si>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</si>
  <si>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</si>
  <si>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</si>
  <si>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</si>
  <si>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</si>
  <si>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</si>
  <si>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</si>
  <si>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</si>
  <si>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</si>
  <si>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</si>
  <si>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</si>
  <si>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</si>
  <si>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</si>
  <si>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</si>
  <si>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</si>
  <si>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</si>
  <si>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</si>
  <si>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</si>
  <si>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</si>
  <si>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</si>
  <si>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</si>
  <si>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</si>
  <si>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</si>
  <si>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</si>
  <si>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</si>
  <si>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</si>
  <si>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</si>
  <si>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</si>
  <si>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</si>
  <si>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</si>
  <si>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</si>
  <si>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</si>
  <si>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</si>
  <si>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</si>
  <si>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</si>
  <si>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</si>
  <si>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</si>
  <si>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</si>
  <si>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</si>
  <si>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</si>
  <si>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</si>
  <si>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</si>
  <si>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</si>
  <si>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</si>
  <si>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</si>
  <si>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</si>
  <si>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</si>
  <si>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</si>
  <si>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</si>
  <si>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</si>
  <si>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</si>
  <si>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</si>
  <si>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</si>
  <si>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</si>
  <si>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</si>
  <si>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</si>
  <si>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</si>
  <si>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</si>
  <si>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</si>
  <si>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</si>
  <si>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</si>
  <si>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</si>
  <si>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</si>
  <si>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</si>
  <si>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</si>
  <si>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</si>
  <si>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</si>
  <si>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</si>
  <si>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</si>
  <si>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</si>
  <si>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</si>
  <si>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</si>
  <si>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</si>
  <si>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</si>
  <si>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</si>
  <si>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</si>
  <si>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</si>
  <si>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</si>
  <si>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</si>
  <si>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</si>
  <si>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</si>
  <si>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</si>
  <si>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</si>
  <si>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</si>
  <si>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</si>
  <si>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</si>
  <si>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</si>
  <si>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</si>
  <si>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</si>
  <si>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</si>
  <si>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</si>
  <si>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</si>
  <si>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</si>
  <si>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</si>
  <si>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</si>
  <si>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</si>
  <si>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</si>
  <si>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</si>
  <si>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</si>
  <si>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</si>
  <si>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</si>
  <si>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</si>
  <si>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</si>
  <si>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</si>
  <si>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</si>
  <si>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</si>
  <si>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</si>
  <si>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</si>
  <si>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</si>
  <si>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</si>
  <si>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</si>
  <si>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</si>
  <si>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</si>
  <si>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</si>
  <si>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</si>
  <si>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</si>
  <si>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</si>
  <si>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</si>
  <si>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</si>
  <si>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</si>
  <si>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</si>
  <si>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</si>
  <si>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</si>
  <si>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</si>
  <si>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</si>
  <si>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</si>
  <si>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</si>
  <si>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</si>
  <si>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</si>
  <si>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</si>
  <si>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</si>
  <si>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</si>
  <si>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</si>
  <si>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</si>
  <si>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</si>
  <si>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</si>
  <si>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</si>
  <si>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</si>
  <si>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</si>
  <si>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</si>
  <si>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</si>
  <si>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</si>
  <si>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</si>
  <si>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</si>
  <si>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</si>
  <si>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</si>
  <si>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</si>
  <si>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</si>
  <si>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</si>
  <si>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</si>
  <si>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</si>
  <si>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</si>
  <si>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</si>
  <si>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</si>
  <si>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</si>
  <si>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</si>
  <si>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</si>
  <si>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</si>
  <si>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</si>
  <si>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</si>
  <si>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</si>
  <si>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</si>
  <si>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</si>
  <si>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</si>
  <si>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</si>
  <si>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</si>
  <si>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</si>
  <si>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</si>
  <si>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</si>
  <si>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</si>
  <si>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</si>
  <si>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</si>
  <si>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</si>
  <si>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</si>
  <si>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</si>
  <si>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</si>
  <si>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</si>
  <si>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</si>
  <si>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</si>
  <si>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</si>
  <si>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</si>
  <si>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</si>
  <si>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</si>
  <si>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</si>
  <si>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</si>
  <si>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</si>
  <si>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</si>
  <si>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</si>
  <si>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</si>
  <si>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</si>
  <si>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</si>
  <si>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</si>
  <si>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</si>
  <si>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</si>
  <si>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</si>
  <si>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</si>
  <si>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</si>
  <si>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</si>
  <si>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</si>
  <si>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</si>
  <si>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</si>
  <si>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</si>
  <si>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</si>
  <si>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</si>
  <si>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</si>
  <si>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</si>
  <si>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</si>
  <si>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</si>
  <si>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</si>
  <si>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</si>
  <si>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</si>
  <si>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</si>
  <si>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</si>
  <si>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</si>
  <si>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</si>
  <si>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</si>
  <si>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</si>
  <si>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</si>
  <si>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</si>
  <si>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</si>
  <si>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</si>
  <si>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</si>
  <si>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</si>
  <si>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</si>
  <si>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</si>
  <si>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</si>
  <si>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</si>
  <si>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</si>
  <si>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</si>
  <si>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</si>
  <si>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</si>
  <si>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</si>
  <si>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</si>
  <si>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</si>
  <si>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</si>
  <si>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</si>
  <si>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</si>
  <si>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</si>
  <si>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</si>
  <si>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</si>
  <si>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</si>
  <si>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</si>
  <si>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</si>
  <si>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</si>
  <si>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</si>
  <si>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</si>
  <si>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</si>
  <si>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</si>
  <si>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</si>
  <si>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</si>
  <si>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</si>
  <si>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</si>
  <si>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</si>
  <si>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</si>
  <si>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</si>
  <si>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</si>
  <si>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</si>
  <si>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</si>
  <si>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</si>
  <si>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</si>
  <si>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</si>
  <si>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</si>
  <si>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</si>
  <si>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</si>
  <si>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</si>
  <si>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</si>
  <si>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</si>
  <si>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</si>
  <si>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</si>
  <si>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</si>
  <si>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</si>
  <si>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</si>
  <si>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</si>
  <si>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</si>
  <si>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</si>
  <si>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</si>
  <si>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</si>
  <si>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</si>
  <si>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</si>
  <si>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</si>
  <si>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</si>
  <si>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</si>
  <si>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</si>
  <si>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</si>
  <si>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</si>
  <si>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</si>
  <si>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</si>
  <si>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</si>
  <si>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</si>
  <si>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</si>
  <si>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</si>
  <si>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</si>
  <si>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</si>
  <si>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</si>
  <si>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</si>
  <si>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</si>
  <si>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</si>
  <si>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</si>
  <si>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</si>
  <si>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</si>
  <si>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</si>
  <si>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</si>
  <si>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</si>
  <si>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</si>
  <si>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</si>
  <si>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</si>
  <si>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</si>
  <si>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</si>
  <si>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</si>
  <si>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</si>
  <si>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</si>
  <si>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</si>
  <si>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</si>
  <si>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</si>
  <si>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</si>
  <si>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</si>
  <si>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</si>
  <si>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</si>
  <si>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</si>
  <si>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</si>
  <si>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</si>
  <si>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</si>
  <si>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</si>
  <si>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</si>
  <si>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</si>
  <si>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</si>
  <si>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</si>
  <si>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</si>
  <si>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</si>
  <si>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</si>
  <si>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</si>
  <si>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</si>
  <si>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</si>
  <si>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</si>
  <si>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</si>
  <si>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</si>
  <si>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</si>
  <si>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</si>
  <si>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</si>
  <si>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</si>
  <si>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</si>
  <si>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</si>
  <si>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</si>
  <si>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</si>
  <si>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</si>
  <si>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</si>
  <si>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</si>
  <si>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</si>
  <si>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</si>
  <si>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</si>
  <si>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</si>
  <si>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</si>
  <si>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</si>
  <si>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</si>
  <si>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</si>
  <si>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</si>
  <si>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</si>
  <si>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</si>
  <si>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</si>
  <si>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</si>
  <si>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</si>
  <si>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</si>
  <si>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</si>
  <si>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</si>
  <si>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</si>
  <si>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</si>
  <si>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</si>
  <si>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</si>
  <si>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</si>
  <si>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</si>
  <si>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</si>
  <si>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</si>
  <si>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</si>
  <si>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</si>
  <si>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</si>
  <si>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</si>
  <si>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</si>
  <si>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</si>
  <si>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</si>
  <si>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</si>
  <si>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</si>
  <si>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</si>
  <si>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</si>
  <si>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</si>
  <si>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</si>
  <si>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</si>
  <si>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</si>
  <si>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</si>
  <si>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</si>
  <si>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</si>
  <si>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</si>
  <si>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</si>
  <si>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</si>
  <si>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</si>
  <si>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</si>
  <si>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</si>
  <si>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</si>
  <si>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</si>
  <si>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</si>
  <si>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</si>
  <si>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</si>
  <si>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</si>
  <si>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</si>
  <si>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</si>
  <si>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</si>
  <si>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</si>
  <si>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</si>
  <si>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</si>
  <si>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</si>
  <si>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</si>
  <si>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</si>
  <si>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</si>
  <si>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</si>
  <si>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</si>
  <si>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</si>
  <si>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</si>
  <si>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</si>
  <si>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</si>
  <si>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</si>
  <si>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</si>
  <si>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</si>
  <si>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</si>
  <si>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</si>
  <si>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</si>
  <si>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</si>
  <si>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</si>
  <si>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</si>
  <si>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</si>
  <si>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</si>
  <si>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</si>
  <si>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</si>
  <si>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</si>
  <si>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</si>
  <si>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</si>
  <si>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</si>
  <si>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</si>
  <si>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</si>
  <si>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</si>
  <si>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</si>
  <si>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</si>
  <si>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</si>
  <si>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</si>
  <si>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</si>
  <si>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</si>
  <si>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</si>
  <si>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</si>
  <si>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</si>
  <si>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</si>
  <si>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</si>
  <si>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</si>
  <si>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</si>
  <si>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</si>
  <si>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</si>
  <si>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</si>
  <si>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</si>
  <si>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</si>
  <si>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</si>
  <si>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</si>
  <si>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</si>
  <si>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</si>
  <si>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</si>
  <si>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</si>
  <si>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</si>
  <si>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</si>
  <si>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</si>
  <si>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</si>
  <si>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</si>
  <si>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</si>
  <si>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</si>
  <si>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</si>
  <si>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</si>
  <si>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</si>
  <si>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</si>
  <si>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</si>
  <si>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</si>
  <si>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</si>
  <si>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</si>
  <si>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</si>
  <si>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</si>
  <si>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</si>
  <si>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</si>
  <si>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</si>
  <si>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</si>
  <si>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</si>
  <si>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</si>
  <si>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</si>
  <si>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</si>
  <si>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</si>
  <si>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</si>
  <si>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</si>
  <si>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</si>
  <si>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</si>
  <si>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</si>
  <si>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</si>
  <si>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</si>
  <si>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</si>
  <si>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</si>
  <si>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</si>
  <si>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</si>
  <si>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</si>
  <si>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</si>
  <si>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</si>
  <si>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</si>
  <si>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</si>
  <si>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</si>
  <si>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</si>
  <si>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</si>
  <si>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</si>
  <si>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</si>
  <si>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</si>
  <si>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</si>
  <si>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</si>
  <si>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</si>
  <si>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</si>
  <si>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</si>
  <si>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</si>
  <si>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</si>
  <si>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</si>
  <si>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</si>
  <si>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</si>
  <si>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</si>
  <si>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</si>
  <si>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</si>
  <si>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</si>
  <si>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</si>
  <si>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</si>
  <si>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</si>
  <si>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</si>
  <si>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</si>
  <si>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</si>
  <si>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</si>
  <si>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</si>
  <si>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</si>
  <si>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</si>
  <si>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</si>
  <si>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</si>
  <si>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</si>
  <si>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</si>
  <si>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</si>
  <si>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</si>
  <si>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</si>
  <si>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</si>
  <si>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</si>
  <si>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</si>
  <si>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</si>
  <si>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</si>
  <si>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</si>
  <si>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</si>
  <si>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</si>
  <si>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</si>
  <si>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</si>
  <si>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</si>
  <si>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</si>
  <si>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</si>
  <si>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</si>
  <si>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</si>
  <si>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</si>
  <si>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</si>
  <si>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</si>
  <si>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</si>
  <si>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</si>
  <si>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</si>
  <si>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</si>
  <si>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</si>
  <si>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</si>
  <si>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</si>
  <si>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</si>
  <si>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</si>
  <si>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</si>
  <si>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</si>
  <si>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</si>
  <si>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</si>
  <si>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</si>
  <si>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</si>
  <si>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</si>
  <si>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</si>
  <si>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</si>
  <si>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</si>
  <si>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</si>
  <si>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</si>
  <si>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</si>
  <si>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</si>
  <si>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</si>
  <si>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</si>
  <si>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</si>
  <si>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</si>
  <si>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</si>
  <si>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</si>
  <si>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</si>
  <si>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</si>
  <si>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</si>
  <si>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</si>
  <si>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</si>
  <si>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</si>
  <si>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</si>
  <si>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</si>
  <si>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</si>
  <si>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</si>
  <si>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</si>
  <si>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</si>
  <si>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</si>
  <si>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</si>
  <si>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</si>
  <si>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</si>
  <si>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</si>
  <si>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</si>
  <si>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</si>
  <si>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</si>
  <si>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</si>
  <si>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</si>
  <si>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</si>
  <si>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</si>
  <si>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</si>
  <si>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</si>
  <si>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</si>
  <si>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</si>
  <si>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</si>
  <si>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</si>
  <si>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</si>
  <si>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</si>
  <si>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</si>
  <si>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</si>
  <si>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</si>
  <si>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</si>
  <si>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</si>
  <si>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</si>
  <si>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</si>
  <si>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</si>
  <si>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</si>
  <si>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</si>
  <si>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</si>
  <si>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</si>
  <si>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</si>
  <si>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</si>
  <si>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</si>
  <si>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</si>
  <si>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</si>
  <si>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</si>
  <si>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</si>
  <si>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</si>
  <si>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</si>
  <si>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</si>
  <si>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</si>
  <si>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</si>
  <si>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</si>
  <si>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</si>
  <si>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</si>
  <si>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</si>
  <si>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</si>
  <si>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</si>
  <si>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</si>
  <si>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</si>
  <si>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</si>
  <si>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</si>
  <si>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</si>
  <si>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</si>
  <si>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</si>
  <si>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</si>
  <si>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</si>
  <si>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</si>
  <si>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</si>
  <si>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</si>
  <si>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</si>
  <si>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</si>
  <si>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</si>
  <si>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</si>
  <si>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</si>
  <si>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</si>
  <si>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</si>
  <si>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</si>
  <si>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</si>
  <si>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</si>
  <si>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</si>
  <si>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</si>
  <si>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</si>
  <si>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</si>
  <si>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</si>
  <si>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</si>
  <si>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</si>
  <si>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</si>
  <si>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</si>
  <si>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</si>
  <si>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</si>
  <si>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</si>
  <si>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</si>
  <si>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</si>
  <si>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</si>
  <si>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</si>
  <si>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</si>
  <si>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</si>
  <si>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</si>
  <si>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</si>
  <si>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</si>
  <si>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</si>
  <si>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</si>
  <si>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</si>
  <si>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</si>
  <si>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</si>
  <si>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</si>
  <si>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</si>
  <si>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</si>
  <si>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</si>
  <si>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</si>
  <si>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</si>
  <si>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</si>
  <si>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</si>
  <si>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</si>
  <si>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</si>
  <si>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</si>
  <si>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</si>
  <si>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</si>
  <si>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</si>
  <si>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</si>
  <si>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</si>
  <si>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</si>
  <si>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</si>
  <si>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</si>
  <si>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</si>
  <si>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</si>
  <si>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</si>
  <si>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</si>
  <si>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</si>
  <si>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</si>
  <si>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</si>
  <si>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</si>
  <si>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</si>
  <si>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</si>
  <si>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</si>
  <si>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</si>
  <si>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</si>
  <si>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</si>
  <si>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</si>
  <si>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</si>
  <si>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</si>
  <si>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</si>
  <si>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</si>
  <si>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</si>
  <si>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</si>
  <si>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</si>
  <si>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</si>
  <si>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</si>
  <si>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</si>
  <si>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</si>
  <si>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</si>
  <si>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</si>
  <si>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</si>
  <si>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</si>
  <si>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</si>
  <si>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</si>
  <si>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</si>
  <si>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</si>
  <si>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</si>
  <si>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</si>
  <si>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</si>
  <si>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</si>
  <si>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</si>
  <si>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</si>
  <si>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</si>
  <si>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</si>
  <si>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</si>
  <si>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</si>
  <si>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</si>
  <si>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</si>
  <si>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</si>
  <si>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</si>
  <si>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</si>
  <si>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</si>
  <si>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</si>
  <si>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</si>
  <si>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</si>
  <si>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</si>
  <si>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</si>
  <si>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</si>
  <si>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</si>
  <si>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</si>
  <si>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</si>
  <si>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</si>
  <si>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</si>
  <si>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</si>
  <si>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</si>
  <si>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</si>
  <si>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</si>
  <si>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</si>
  <si>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</si>
  <si>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</si>
  <si>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</si>
  <si>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</si>
  <si>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</si>
  <si>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</si>
  <si>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</si>
  <si>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</si>
  <si>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</si>
  <si>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</si>
  <si>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</si>
  <si>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</si>
  <si>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</si>
  <si>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</si>
  <si>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</si>
  <si>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</si>
  <si>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</si>
  <si>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</si>
  <si>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</si>
  <si>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</si>
  <si>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</si>
  <si>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</si>
  <si>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</si>
  <si>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</si>
  <si>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</si>
  <si>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</si>
  <si>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</si>
  <si>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</si>
  <si>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</si>
  <si>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</si>
  <si>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</si>
  <si>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</si>
  <si>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</si>
  <si>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</si>
  <si>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</si>
  <si>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</si>
  <si>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</si>
  <si>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</si>
  <si>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</si>
  <si>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</si>
  <si>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</si>
  <si>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</si>
  <si>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</si>
  <si>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</si>
  <si>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</si>
  <si>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</si>
  <si>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</si>
  <si>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</si>
  <si>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</si>
  <si>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</si>
  <si>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</si>
  <si>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</si>
  <si>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</si>
  <si>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</si>
  <si>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</si>
  <si>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</si>
  <si>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</si>
  <si>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</si>
  <si>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</si>
  <si>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</si>
  <si>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</si>
  <si>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</si>
  <si>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</si>
  <si>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</si>
  <si>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</si>
  <si>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</si>
  <si>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</si>
  <si>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</si>
  <si>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</si>
  <si>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</si>
  <si>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</si>
  <si>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</si>
  <si>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</si>
  <si>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</si>
  <si>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</si>
  <si>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</si>
  <si>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</si>
  <si>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</si>
  <si>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</si>
  <si>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</si>
  <si>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</si>
  <si>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</si>
  <si>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</si>
  <si>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</si>
  <si>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</si>
  <si>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</si>
  <si>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</si>
  <si>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</si>
  <si>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</si>
  <si>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</si>
  <si>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</si>
  <si>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</si>
  <si>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</si>
  <si>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</si>
  <si>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</si>
  <si>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</si>
  <si>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</si>
  <si>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</si>
  <si>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</si>
  <si>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</si>
  <si>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</si>
  <si>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</si>
  <si>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</si>
  <si>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</si>
  <si>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</si>
  <si>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</si>
  <si>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</si>
  <si>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</si>
  <si>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</si>
  <si>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</si>
  <si>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</si>
  <si>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</si>
  <si>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</si>
  <si>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</si>
  <si>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</si>
  <si>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</si>
  <si>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</si>
  <si>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</si>
  <si>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</si>
  <si>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</si>
  <si>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</si>
  <si>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</si>
  <si>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</si>
  <si>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</si>
  <si>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</si>
  <si>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</si>
  <si>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</si>
  <si>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</si>
  <si>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</si>
  <si>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</si>
  <si>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</si>
  <si>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</si>
  <si>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</si>
  <si>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</si>
  <si>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</si>
  <si>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</si>
  <si>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</si>
  <si>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</si>
  <si>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</si>
  <si>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</si>
  <si>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</si>
  <si>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</si>
  <si>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</si>
  <si>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</si>
  <si>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</si>
  <si>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</si>
  <si>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</si>
  <si>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</si>
  <si>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</si>
  <si>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</si>
  <si>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</si>
  <si>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</si>
  <si>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</si>
  <si>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</si>
  <si>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</si>
  <si>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</si>
  <si>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</si>
  <si>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</si>
  <si>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</si>
  <si>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</si>
  <si>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</si>
  <si>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</si>
  <si>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</si>
  <si>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</si>
  <si>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</si>
  <si>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</si>
  <si>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</si>
  <si>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</si>
  <si>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</si>
  <si>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</si>
  <si>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</si>
  <si>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</si>
  <si>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</si>
  <si>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</si>
  <si>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</si>
  <si>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</si>
  <si>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</si>
  <si>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</si>
  <si>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</si>
  <si>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</si>
  <si>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</si>
  <si>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</si>
  <si>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</si>
  <si>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</si>
  <si>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</si>
  <si>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</si>
  <si>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</si>
  <si>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</si>
  <si>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</si>
  <si>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</si>
  <si>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</si>
  <si>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</si>
  <si>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</si>
  <si>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</si>
  <si>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</si>
  <si>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</si>
  <si>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</si>
  <si>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</si>
  <si>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</si>
  <si>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</si>
  <si>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</si>
  <si>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</si>
  <si>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</si>
  <si>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</si>
  <si>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</si>
  <si>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</si>
  <si>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</si>
  <si>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</si>
  <si>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</si>
  <si>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</si>
  <si>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</si>
  <si>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</si>
  <si>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</si>
  <si>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</si>
  <si>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</si>
  <si>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</si>
  <si>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</si>
  <si>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</si>
  <si>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</si>
  <si>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</si>
  <si>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</si>
  <si>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</si>
  <si>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</si>
  <si>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</si>
  <si>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</si>
  <si>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</si>
  <si>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</si>
  <si>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</si>
  <si>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</si>
  <si>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</si>
  <si>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</si>
  <si>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</si>
  <si>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</si>
  <si>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</si>
  <si>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</si>
  <si>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</si>
  <si>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</si>
  <si>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</si>
  <si>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</si>
  <si>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</si>
  <si>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</si>
  <si>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</si>
  <si>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</si>
  <si>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</si>
  <si>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</si>
  <si>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</si>
  <si>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</si>
  <si>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</si>
  <si>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</si>
  <si>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</si>
  <si>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</si>
  <si>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</si>
  <si>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</si>
  <si>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</si>
  <si>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</si>
  <si>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</si>
  <si>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</si>
  <si>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</si>
  <si>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</si>
  <si>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</si>
  <si>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</si>
  <si>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</si>
  <si>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</si>
  <si>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</si>
  <si>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</si>
  <si>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</si>
  <si>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</si>
  <si>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</si>
  <si>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</si>
  <si>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</si>
  <si>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</si>
  <si>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</si>
  <si>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</si>
  <si>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</si>
  <si>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</si>
  <si>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</si>
  <si>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</si>
  <si>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</si>
  <si>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</si>
  <si>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</si>
  <si>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</si>
  <si>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</si>
  <si>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</si>
  <si>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</si>
  <si>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</si>
  <si>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</si>
  <si>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</si>
  <si>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</si>
  <si>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</si>
  <si>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</si>
  <si>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</si>
  <si>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</si>
  <si>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</si>
  <si>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</si>
  <si>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</si>
  <si>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</si>
  <si>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</si>
  <si>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</si>
  <si>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</si>
  <si>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</si>
  <si>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</si>
  <si>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</si>
  <si>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</si>
  <si>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</si>
  <si>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</si>
  <si>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</si>
  <si>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</si>
  <si>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</si>
  <si>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</si>
  <si>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</si>
  <si>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</si>
  <si>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</si>
  <si>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</si>
  <si>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</si>
  <si>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</si>
  <si>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</si>
  <si>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</si>
  <si>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</si>
  <si>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</si>
  <si>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</si>
  <si>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</si>
  <si>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</si>
  <si>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</si>
  <si>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</si>
  <si>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</si>
  <si>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</si>
  <si>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</si>
  <si>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</si>
  <si>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</si>
  <si>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</si>
  <si>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</si>
  <si>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</si>
  <si>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</si>
  <si>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</si>
  <si>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</si>
  <si>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</si>
  <si>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</si>
  <si>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</si>
  <si>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</si>
  <si>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</si>
  <si>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</si>
  <si>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</si>
  <si>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</si>
  <si>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</si>
  <si>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</si>
  <si>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</si>
  <si>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</si>
  <si>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</si>
  <si>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</si>
  <si>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</si>
  <si>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</si>
  <si>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</si>
  <si>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</si>
  <si>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</si>
  <si>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</si>
  <si>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</si>
  <si>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</si>
  <si>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</si>
  <si>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</si>
  <si>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</si>
  <si>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</si>
  <si>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</si>
  <si>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</si>
  <si>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</si>
  <si>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</si>
  <si>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</si>
  <si>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</si>
  <si>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</si>
  <si>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</si>
  <si>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</si>
  <si>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</si>
  <si>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</si>
  <si>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</si>
  <si>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</si>
  <si>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</si>
  <si>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</si>
  <si>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</si>
  <si>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</si>
  <si>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</si>
  <si>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</si>
  <si>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</si>
  <si>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</si>
  <si>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</si>
  <si>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</si>
  <si>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</si>
  <si>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</si>
  <si>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</si>
  <si>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</si>
  <si>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</si>
  <si>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</si>
  <si>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</si>
  <si>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</si>
  <si>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</si>
  <si>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</si>
  <si>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</si>
  <si>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</si>
  <si>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</si>
  <si>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</si>
  <si>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</si>
  <si>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</si>
  <si>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</si>
  <si>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</si>
  <si>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</si>
  <si>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</si>
  <si>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</si>
  <si>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</si>
  <si>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</si>
  <si>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</si>
  <si>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</si>
  <si>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</si>
  <si>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</si>
  <si>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</si>
  <si>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</si>
  <si>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</si>
  <si>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</si>
  <si>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</si>
  <si>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</si>
  <si>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</si>
  <si>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</si>
  <si>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</si>
  <si>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</si>
  <si>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</si>
  <si>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</si>
  <si>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</si>
  <si>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</si>
  <si>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</si>
  <si>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</si>
  <si>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</si>
  <si>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</si>
  <si>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</si>
  <si>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</si>
  <si>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</si>
  <si>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</si>
  <si>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</si>
  <si>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</si>
  <si>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</si>
  <si>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</si>
  <si>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</si>
  <si>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</si>
  <si>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</si>
  <si>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</si>
  <si>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</si>
  <si>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</si>
  <si>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</si>
  <si>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</si>
  <si>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</si>
  <si>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</si>
  <si>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</si>
  <si>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</si>
  <si>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</si>
  <si>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</si>
  <si>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</si>
  <si>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</si>
  <si>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</si>
  <si>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</si>
  <si>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</si>
  <si>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</si>
  <si>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</si>
  <si>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</si>
  <si>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</si>
  <si>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</si>
  <si>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</si>
  <si>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</si>
  <si>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</si>
  <si>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</si>
  <si>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</si>
  <si>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</si>
  <si>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</si>
  <si>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</si>
  <si>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</si>
  <si>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</si>
  <si>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</si>
  <si>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</si>
  <si>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</si>
  <si>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</si>
  <si>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</si>
  <si>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</si>
  <si>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</si>
  <si>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</si>
  <si>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</si>
  <si>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</si>
  <si>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</si>
  <si>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</si>
  <si>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</si>
  <si>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</si>
  <si>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</si>
  <si>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</si>
  <si>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</si>
  <si>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</si>
  <si>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</si>
  <si>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</si>
  <si>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</si>
  <si>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</si>
  <si>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</si>
  <si>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</si>
  <si>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</si>
  <si>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</si>
  <si>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</si>
  <si>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</si>
  <si>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</si>
  <si>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</si>
  <si>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</si>
  <si>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</si>
  <si>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</si>
  <si>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</si>
  <si>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</si>
  <si>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</si>
  <si>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</si>
  <si>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</si>
  <si>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</si>
  <si>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</si>
  <si>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</si>
  <si>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</si>
  <si>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</si>
  <si>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</si>
  <si>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</si>
  <si>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</si>
  <si>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</si>
  <si>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</si>
  <si>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</si>
  <si>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</si>
  <si>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</si>
  <si>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</si>
  <si>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</si>
  <si>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</si>
  <si>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</si>
  <si>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</si>
  <si>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</si>
  <si>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</si>
  <si>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</si>
  <si>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</si>
  <si>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</si>
  <si>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</si>
  <si>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</si>
  <si>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</si>
  <si>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</si>
  <si>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</si>
  <si>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</si>
  <si>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</si>
  <si>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</si>
  <si>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</si>
  <si>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</si>
  <si>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</si>
  <si>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</si>
  <si>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</si>
  <si>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</si>
  <si>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</si>
  <si>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</si>
  <si>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</si>
  <si>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</si>
  <si>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</si>
  <si>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</si>
  <si>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</si>
  <si>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</si>
  <si>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</si>
  <si>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</si>
  <si>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</si>
  <si>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</si>
  <si>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</si>
  <si>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</si>
  <si>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</si>
  <si>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</si>
  <si>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</si>
  <si>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</si>
  <si>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</si>
  <si>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</si>
  <si>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</si>
  <si>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</si>
  <si>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</si>
  <si>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</si>
  <si>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</si>
  <si>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</si>
  <si>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</si>
  <si>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</si>
  <si>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</si>
  <si>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</si>
  <si>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</si>
  <si>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</si>
  <si>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</si>
  <si>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</si>
  <si>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</si>
  <si>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</si>
  <si>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</si>
  <si>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</si>
  <si>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</si>
  <si>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</si>
  <si>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</si>
  <si>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</si>
  <si>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</si>
  <si>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</si>
  <si>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</si>
  <si>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</si>
  <si>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</si>
  <si>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</si>
  <si>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</si>
  <si>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</si>
  <si>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</si>
  <si>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</si>
  <si>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</si>
  <si>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</si>
  <si>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</si>
  <si>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</si>
  <si>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</si>
  <si>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</si>
  <si>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</si>
  <si>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</si>
  <si>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</si>
  <si>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</si>
  <si>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</si>
  <si>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</si>
  <si>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</si>
  <si>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</si>
  <si>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</si>
  <si>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</si>
  <si>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</si>
  <si>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</si>
  <si>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</si>
  <si>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</si>
  <si>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</si>
  <si>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</si>
  <si>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</si>
  <si>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</si>
  <si>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</si>
  <si>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</si>
  <si>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</si>
  <si>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</si>
  <si>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</si>
  <si>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</si>
  <si>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</si>
  <si>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</si>
  <si>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</si>
  <si>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</si>
  <si>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</si>
  <si>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</si>
  <si>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</si>
  <si>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</si>
  <si>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</si>
  <si>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</si>
  <si>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</si>
  <si>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</si>
  <si>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</si>
  <si>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</si>
  <si>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</si>
  <si>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</si>
  <si>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</si>
  <si>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</si>
  <si>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</si>
  <si>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</si>
  <si>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</si>
  <si>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</si>
  <si>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</si>
  <si>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</si>
  <si>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</si>
  <si>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</si>
  <si>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</si>
  <si>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</si>
  <si>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</si>
  <si>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</si>
  <si>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</si>
  <si>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</si>
  <si>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</si>
  <si>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</si>
  <si>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</si>
  <si>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</si>
  <si>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</si>
  <si>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</si>
  <si>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</si>
  <si>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</si>
  <si>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</si>
  <si>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</si>
  <si>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</si>
  <si>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</si>
  <si>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</si>
  <si>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</si>
  <si>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</si>
  <si>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</si>
  <si>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</si>
  <si>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</si>
  <si>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</si>
  <si>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</si>
  <si>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</si>
  <si>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</si>
  <si>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</si>
  <si>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</si>
  <si>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</si>
  <si>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</si>
  <si>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</si>
  <si>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</si>
  <si>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</si>
  <si>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</si>
  <si>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</si>
  <si>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</si>
  <si>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</si>
  <si>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</si>
  <si>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</si>
  <si>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</si>
  <si>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</si>
  <si>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</si>
  <si>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</si>
  <si>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</si>
  <si>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</si>
  <si>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</si>
  <si>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</si>
  <si>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</si>
  <si>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</si>
  <si>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</si>
  <si>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</si>
  <si>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</si>
  <si>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</si>
  <si>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</si>
  <si>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</si>
  <si>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</si>
  <si>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</si>
  <si>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</si>
  <si>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</si>
  <si>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</si>
  <si>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</si>
  <si>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</si>
  <si>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</si>
  <si>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</si>
  <si>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</si>
  <si>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</si>
  <si>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</si>
  <si>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</si>
  <si>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</si>
  <si>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</si>
  <si>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</si>
  <si>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</si>
  <si>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</si>
  <si>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</si>
  <si>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</si>
  <si>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</si>
  <si>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</si>
  <si>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</si>
  <si>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</si>
  <si>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</si>
  <si>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</si>
  <si>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</si>
  <si>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</si>
  <si>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</si>
  <si>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</si>
  <si>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</si>
  <si>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</si>
  <si>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</si>
  <si>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</si>
  <si>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</si>
  <si>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</si>
  <si>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</si>
  <si>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</si>
  <si>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</si>
  <si>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</si>
  <si>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</si>
  <si>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</si>
  <si>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</si>
  <si>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</si>
  <si>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</si>
  <si>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</si>
  <si>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</si>
  <si>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</si>
  <si>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</si>
  <si>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</si>
  <si>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</si>
  <si>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</si>
  <si>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</si>
  <si>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</si>
  <si>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</si>
  <si>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</si>
  <si>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</si>
  <si>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</si>
  <si>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</si>
  <si>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</si>
  <si>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</si>
  <si>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</si>
  <si>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</si>
  <si>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</si>
  <si>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</si>
  <si>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</si>
  <si>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</si>
  <si>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</si>
  <si>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</si>
  <si>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</si>
  <si>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</si>
  <si>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</si>
  <si>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</si>
  <si>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</si>
  <si>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</si>
  <si>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</si>
  <si>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</si>
  <si>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</si>
  <si>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</si>
  <si>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</si>
  <si>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</si>
  <si>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</si>
  <si>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</si>
  <si>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</si>
  <si>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</si>
  <si>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</si>
  <si>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</si>
  <si>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</si>
  <si>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</si>
  <si>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</si>
  <si>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</si>
  <si>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</si>
  <si>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</si>
  <si>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</si>
  <si>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</si>
  <si>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</si>
  <si>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</si>
  <si>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</si>
  <si>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</si>
  <si>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</si>
  <si>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</si>
  <si>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</si>
  <si>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</si>
  <si>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</si>
  <si>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</si>
  <si>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</si>
  <si>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</si>
  <si>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</si>
  <si>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</si>
  <si>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</si>
  <si>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</si>
  <si>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</si>
  <si>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</si>
  <si>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</si>
  <si>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</si>
  <si>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</si>
  <si>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</si>
  <si>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</si>
  <si>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</si>
  <si>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</si>
  <si>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</si>
  <si>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</si>
  <si>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</si>
  <si>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</si>
  <si>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</si>
  <si>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</si>
  <si>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</si>
  <si>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</si>
  <si>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</si>
  <si>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</si>
  <si>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</si>
  <si>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</si>
  <si>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</si>
  <si>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</si>
  <si>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</si>
  <si>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</si>
  <si>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</si>
  <si>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</si>
  <si>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</si>
  <si>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</si>
  <si>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</si>
  <si>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</si>
  <si>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</si>
  <si>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</si>
  <si>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</si>
  <si>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</si>
  <si>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</si>
  <si>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</si>
  <si>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</si>
  <si>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</si>
  <si>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</si>
  <si>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</si>
  <si>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</si>
  <si>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</si>
  <si>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</si>
  <si>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</si>
  <si>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</si>
  <si>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</si>
  <si>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</si>
  <si>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</si>
  <si>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</si>
  <si>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</si>
  <si>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</si>
  <si>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</si>
  <si>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</si>
  <si>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</si>
  <si>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</si>
  <si>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</si>
  <si>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</si>
  <si>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</si>
  <si>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</si>
  <si>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</si>
  <si>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</si>
  <si>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</si>
  <si>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</si>
  <si>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</si>
  <si>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</si>
  <si>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</si>
  <si>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</si>
  <si>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</si>
  <si>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</si>
  <si>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</si>
  <si>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</si>
  <si>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</si>
  <si>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</si>
  <si>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</si>
  <si>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</si>
  <si>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</si>
  <si>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</si>
  <si>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</si>
  <si>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</si>
  <si>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</si>
  <si>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</si>
  <si>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</si>
  <si>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</si>
  <si>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</si>
  <si>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</si>
  <si>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</si>
  <si>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</si>
  <si>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</si>
  <si>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</si>
  <si>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</si>
  <si>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</si>
  <si>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</si>
  <si>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</si>
  <si>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</si>
  <si>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</si>
  <si>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</si>
  <si>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</si>
  <si>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</si>
  <si>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</si>
  <si>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</si>
  <si>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</si>
  <si>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</si>
  <si>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</si>
  <si>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</si>
  <si>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</si>
  <si>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</si>
  <si>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</si>
  <si>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</si>
  <si>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</si>
  <si>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</si>
  <si>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</si>
  <si>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</si>
  <si>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</si>
  <si>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</si>
  <si>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</si>
  <si>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</si>
  <si>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</si>
  <si>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</si>
  <si>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</si>
  <si>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</si>
  <si>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</si>
  <si>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</si>
  <si>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</si>
  <si>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</si>
  <si>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</si>
  <si>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</si>
  <si>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</si>
  <si>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</si>
  <si>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</si>
  <si>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</si>
  <si>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</si>
  <si>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</si>
  <si>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</si>
  <si>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</si>
  <si>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</si>
  <si>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</si>
  <si>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</si>
  <si>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</si>
  <si>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</si>
  <si>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</si>
  <si>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</si>
  <si>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</si>
  <si>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</si>
  <si>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</si>
  <si>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</si>
  <si>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</si>
  <si>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</si>
  <si>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</si>
  <si>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</si>
  <si>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</si>
  <si>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</si>
  <si>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</si>
  <si>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</si>
  <si>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</si>
  <si>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</si>
  <si>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</si>
  <si>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</si>
  <si>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</si>
  <si>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</si>
  <si>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</si>
  <si>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</si>
  <si>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</si>
  <si>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</si>
  <si>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</si>
  <si>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</si>
  <si>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</si>
  <si>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</si>
  <si>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</si>
  <si>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</si>
  <si>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</si>
  <si>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</si>
  <si>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</si>
  <si>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</si>
  <si>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</si>
  <si>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</si>
  <si>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</si>
  <si>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</si>
  <si>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</si>
  <si>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</si>
  <si>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</si>
  <si>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</si>
  <si>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</si>
  <si>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</si>
  <si>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</si>
  <si>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</si>
  <si>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</si>
  <si>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</si>
  <si>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</si>
  <si>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</si>
  <si>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</si>
  <si>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</si>
  <si>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</si>
  <si>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</si>
  <si>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</si>
  <si>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</si>
  <si>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</si>
  <si>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</si>
  <si>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</si>
  <si>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</si>
  <si>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</si>
  <si>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</si>
  <si>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</si>
  <si>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</si>
  <si>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</si>
  <si>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</si>
  <si>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</si>
  <si>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</si>
  <si>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</si>
  <si>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</si>
  <si>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</si>
  <si>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</si>
  <si>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</si>
  <si>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</si>
  <si>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</si>
  <si>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</si>
  <si>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</si>
  <si>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</si>
  <si>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</si>
  <si>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</si>
  <si>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</si>
  <si>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</si>
  <si>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</si>
  <si>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</si>
  <si>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</si>
  <si>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</si>
  <si>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</si>
  <si>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</si>
  <si>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</si>
  <si>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</si>
  <si>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</si>
  <si>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</si>
  <si>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</si>
  <si>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</si>
  <si>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</si>
  <si>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</si>
  <si>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</si>
  <si>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</si>
  <si>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</si>
  <si>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</si>
  <si>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</si>
  <si>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</si>
  <si>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</si>
  <si>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</si>
  <si>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</si>
  <si>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</si>
  <si>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</si>
  <si>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</si>
  <si>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</si>
  <si>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</si>
  <si>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</si>
  <si>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</si>
  <si>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</si>
  <si>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</si>
  <si>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</si>
  <si>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</si>
  <si>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</si>
  <si>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</si>
  <si>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</si>
  <si>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</si>
  <si>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</si>
  <si>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</si>
  <si>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</si>
  <si>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</si>
  <si>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</si>
  <si>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</si>
  <si>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</si>
  <si>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</si>
  <si>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</si>
  <si>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</si>
  <si>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</si>
  <si>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</si>
  <si>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</si>
  <si>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</si>
  <si>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</si>
  <si>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</si>
  <si>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</si>
  <si>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</si>
  <si>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</si>
  <si>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</si>
  <si>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</si>
  <si>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</si>
  <si>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</si>
  <si>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</si>
  <si>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</si>
  <si>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</si>
  <si>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</si>
  <si>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</si>
  <si>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</si>
  <si>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</si>
  <si>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</si>
  <si>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</si>
  <si>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</si>
  <si>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</si>
  <si>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</si>
  <si>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</si>
  <si>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</si>
  <si>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</si>
  <si>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</si>
  <si>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</si>
  <si>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</si>
  <si>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</si>
  <si>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</si>
  <si>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</si>
  <si>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</si>
  <si>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</si>
  <si>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</si>
  <si>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</si>
  <si>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</si>
  <si>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</si>
  <si>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</si>
  <si>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</si>
  <si>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</si>
  <si>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</si>
  <si>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</si>
  <si>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</si>
  <si>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</si>
  <si>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</si>
  <si>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</si>
  <si>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</si>
  <si>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</si>
  <si>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</si>
  <si>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</si>
  <si>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</si>
  <si>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</si>
  <si>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</si>
  <si>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</si>
  <si>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</si>
  <si>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</si>
  <si>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</si>
  <si>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</si>
  <si>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</si>
  <si>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</si>
  <si>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</si>
  <si>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</si>
  <si>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</si>
  <si>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</si>
  <si>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</si>
  <si>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</si>
  <si>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</si>
  <si>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</si>
  <si>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</si>
  <si>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</si>
  <si>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</si>
  <si>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</si>
  <si>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</si>
  <si>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</si>
  <si>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</si>
  <si>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</si>
  <si>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</si>
  <si>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</si>
  <si>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</si>
  <si>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</si>
  <si>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</si>
  <si>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</si>
  <si>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</si>
  <si>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</si>
  <si>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</si>
  <si>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</si>
  <si>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</si>
  <si>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</si>
  <si>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</si>
  <si>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</si>
  <si>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</si>
  <si>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</si>
  <si>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</si>
  <si>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</si>
  <si>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</si>
  <si>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</si>
  <si>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</si>
  <si>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</si>
  <si>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</si>
  <si>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</si>
  <si>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</si>
  <si>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</si>
  <si>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</si>
  <si>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</si>
  <si>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</si>
  <si>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</si>
  <si>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</si>
  <si>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</si>
  <si>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</si>
  <si>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</si>
  <si>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</si>
  <si>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</si>
  <si>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</si>
  <si>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</si>
  <si>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</si>
  <si>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</si>
  <si>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</si>
  <si>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</si>
  <si>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</si>
  <si>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</si>
  <si>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</si>
  <si>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</si>
  <si>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</si>
  <si>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</si>
  <si>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</si>
  <si>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</si>
  <si>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</si>
  <si>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</si>
  <si>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</si>
  <si>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</si>
  <si>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</si>
  <si>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</si>
  <si>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</si>
  <si>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</si>
  <si>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</si>
  <si>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</si>
  <si>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</si>
  <si>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</si>
  <si>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</si>
  <si>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</si>
  <si>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</si>
  <si>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</si>
  <si>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</si>
  <si>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</si>
  <si>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</si>
  <si>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</si>
  <si>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</si>
  <si>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</si>
  <si>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</si>
  <si>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</si>
  <si>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</si>
  <si>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</si>
  <si>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</si>
  <si>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</si>
  <si>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</si>
  <si>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</si>
  <si>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</si>
  <si>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</si>
  <si>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</si>
  <si>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</si>
  <si>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</si>
  <si>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</si>
  <si>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</si>
  <si>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</si>
  <si>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</si>
  <si>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</si>
  <si>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</si>
  <si>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</si>
  <si>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</si>
  <si>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</si>
  <si>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</si>
  <si>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</si>
  <si>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</si>
  <si>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</si>
  <si>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</si>
  <si>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</si>
  <si>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</si>
  <si>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</si>
  <si>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</si>
  <si>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</si>
  <si>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</si>
  <si>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</si>
  <si>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</si>
  <si>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</si>
  <si>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</si>
  <si>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</si>
  <si>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</si>
  <si>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</si>
  <si>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</si>
  <si>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</si>
  <si>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</si>
  <si>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</si>
  <si>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</si>
  <si>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</si>
  <si>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</si>
  <si>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</si>
  <si>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</si>
  <si>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</si>
  <si>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</si>
  <si>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</si>
  <si>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</si>
  <si>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</si>
  <si>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</si>
  <si>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</si>
  <si>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</si>
  <si>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</si>
  <si>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</si>
  <si>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</si>
  <si>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</si>
  <si>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</si>
  <si>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</si>
  <si>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</si>
  <si>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</si>
  <si>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</si>
  <si>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</si>
  <si>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</si>
  <si>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</si>
  <si>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</si>
  <si>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</si>
  <si>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</si>
  <si>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</si>
  <si>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</si>
  <si>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</si>
  <si>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</si>
  <si>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</si>
  <si>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</si>
  <si>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</si>
  <si>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</si>
  <si>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</si>
  <si>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</si>
  <si>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</si>
  <si>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</si>
  <si>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</si>
  <si>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</si>
  <si>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</si>
  <si>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</si>
  <si>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</si>
  <si>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</si>
  <si>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</si>
  <si>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</si>
  <si>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</si>
  <si>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</si>
  <si>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</si>
  <si>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</si>
  <si>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</si>
  <si>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</si>
  <si>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</si>
  <si>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</si>
  <si>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</si>
  <si>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</si>
  <si>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</si>
  <si>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</si>
  <si>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</si>
  <si>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</si>
  <si>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</si>
  <si>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</si>
  <si>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</si>
  <si>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</si>
  <si>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</si>
  <si>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</si>
  <si>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</si>
  <si>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</si>
  <si>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</si>
  <si>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</si>
  <si>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</si>
  <si>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</si>
  <si>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</si>
  <si>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</si>
  <si>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</si>
  <si>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</si>
  <si>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</si>
  <si>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</si>
  <si>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</si>
  <si>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</si>
  <si>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</si>
  <si>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</si>
  <si>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</si>
  <si>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</si>
  <si>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</si>
  <si>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</si>
  <si>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</si>
  <si>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</si>
  <si>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</si>
  <si>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</si>
  <si>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</si>
  <si>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</si>
  <si>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</si>
  <si>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</si>
  <si>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</si>
  <si>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</si>
  <si>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</si>
  <si>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</si>
  <si>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</si>
  <si>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</si>
  <si>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</si>
  <si>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</si>
  <si>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</si>
  <si>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</si>
  <si>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</si>
  <si>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</si>
  <si>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</si>
  <si>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</si>
  <si>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</si>
  <si>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</si>
  <si>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</si>
  <si>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</si>
  <si>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</si>
  <si>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</si>
  <si>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</si>
  <si>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</si>
  <si>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</si>
  <si>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</si>
  <si>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</si>
  <si>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</si>
  <si>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</si>
  <si>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</si>
  <si>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</si>
  <si>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</si>
  <si>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</si>
  <si>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</si>
  <si>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</si>
  <si>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</si>
  <si>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</si>
  <si>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</si>
  <si>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</si>
  <si>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</si>
  <si>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</si>
  <si>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</si>
  <si>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</si>
  <si>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</si>
  <si>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</si>
  <si>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</si>
  <si>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</si>
  <si>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</si>
  <si>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</si>
  <si>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</si>
  <si>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</si>
  <si>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</si>
  <si>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</si>
  <si>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</si>
  <si>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</si>
  <si>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</si>
  <si>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</si>
  <si>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</si>
  <si>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</si>
  <si>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</si>
  <si>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</si>
  <si>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</si>
  <si>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</si>
  <si>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</si>
  <si>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</si>
  <si>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</si>
  <si>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</si>
  <si>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</si>
  <si>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</si>
  <si>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</si>
  <si>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</si>
  <si>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</si>
  <si>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</si>
  <si>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</si>
  <si>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</si>
  <si>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</si>
  <si>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</si>
  <si>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</si>
  <si>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</si>
  <si>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</si>
  <si>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</si>
  <si>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</si>
  <si>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</si>
  <si>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</si>
  <si>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</si>
  <si>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</si>
  <si>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</si>
  <si>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</si>
  <si>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</si>
  <si>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</si>
  <si>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</si>
  <si>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</si>
  <si>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</si>
  <si>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</si>
  <si>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</si>
  <si>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</si>
  <si>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</si>
  <si>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</si>
  <si>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</si>
  <si>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</si>
  <si>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</si>
  <si>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</si>
  <si>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</si>
  <si>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</si>
  <si>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</si>
  <si>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</si>
  <si>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</si>
  <si>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</si>
  <si>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</si>
  <si>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</si>
  <si>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</si>
  <si>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</si>
  <si>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</si>
  <si>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</si>
  <si>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</si>
  <si>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</si>
  <si>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</si>
  <si>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</si>
  <si>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</si>
  <si>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</si>
  <si>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</si>
  <si>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</si>
  <si>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</si>
  <si>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</si>
  <si>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</si>
  <si>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</si>
  <si>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</si>
  <si>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</si>
  <si>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</si>
  <si>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</si>
  <si>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</si>
  <si>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</si>
  <si>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</si>
  <si>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</si>
  <si>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</si>
  <si>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</si>
  <si>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</si>
  <si>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</si>
  <si>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</si>
  <si>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</si>
  <si>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</si>
  <si>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</si>
  <si>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</si>
  <si>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</si>
  <si>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</si>
  <si>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</si>
  <si>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</si>
  <si>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</si>
  <si>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</si>
  <si>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</si>
  <si>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</si>
  <si>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</si>
  <si>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</si>
  <si>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</si>
  <si>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</si>
  <si>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</si>
  <si>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</si>
  <si>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</si>
  <si>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</si>
  <si>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</si>
  <si>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</si>
  <si>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</si>
  <si>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</si>
  <si>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</si>
  <si>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</si>
  <si>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</si>
  <si>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</si>
  <si>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</si>
  <si>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</si>
  <si>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</si>
  <si>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</si>
  <si>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</si>
  <si>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</si>
  <si>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</si>
  <si>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</si>
  <si>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</si>
  <si>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</si>
  <si>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</si>
  <si>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</si>
  <si>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</si>
  <si>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</si>
  <si>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</si>
  <si>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</si>
  <si>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</si>
  <si>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</si>
  <si>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</si>
  <si>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</si>
  <si>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</si>
  <si>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</si>
  <si>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</si>
  <si>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</si>
  <si>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</si>
  <si>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</si>
  <si>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</si>
  <si>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</si>
  <si>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</si>
  <si>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</si>
  <si>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</si>
  <si>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</si>
  <si>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</si>
  <si>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</si>
  <si>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</si>
  <si>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</si>
  <si>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</si>
  <si>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</si>
  <si>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</si>
  <si>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</si>
  <si>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</si>
  <si>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</si>
  <si>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</si>
  <si>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</si>
  <si>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</si>
  <si>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</si>
  <si>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</si>
  <si>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</si>
  <si>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</si>
  <si>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</si>
  <si>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</si>
  <si>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</si>
  <si>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</si>
  <si>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</si>
  <si>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</si>
  <si>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</si>
  <si>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</si>
  <si>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</si>
  <si>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</si>
  <si>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</si>
  <si>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</si>
  <si>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</si>
  <si>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</si>
  <si>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</si>
  <si>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</si>
  <si>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</si>
  <si>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</si>
  <si>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</si>
  <si>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</si>
  <si>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</si>
  <si>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</si>
  <si>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</si>
  <si>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</si>
  <si>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</si>
  <si>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</si>
  <si>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</si>
  <si>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</si>
  <si>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</si>
  <si>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</si>
  <si>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</si>
  <si>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</si>
  <si>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</si>
  <si>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</si>
  <si>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</si>
  <si>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</si>
  <si>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</si>
  <si>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</si>
  <si>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</si>
  <si>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</si>
  <si>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</si>
  <si>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</si>
  <si>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</si>
  <si>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</si>
  <si>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</si>
  <si>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</si>
  <si>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</si>
  <si>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</si>
  <si>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</si>
  <si>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</si>
  <si>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</si>
  <si>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</si>
  <si>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</si>
  <si>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</si>
  <si>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</si>
  <si>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</si>
  <si>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</si>
  <si>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</si>
  <si>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</si>
  <si>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</si>
  <si>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</si>
  <si>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</si>
  <si>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</si>
  <si>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</si>
  <si>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</si>
  <si>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</si>
  <si>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</si>
  <si>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</si>
  <si>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</si>
  <si>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</si>
  <si>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</si>
  <si>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</si>
  <si>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</si>
  <si>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</si>
  <si>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</si>
  <si>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</si>
  <si>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</si>
  <si>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</si>
  <si>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</si>
  <si>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</si>
  <si>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</si>
  <si>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</si>
  <si>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</si>
  <si>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</si>
  <si>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</si>
  <si>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</si>
  <si>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</si>
  <si>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</si>
  <si>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</si>
  <si>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</si>
  <si>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</si>
  <si>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</si>
  <si>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</si>
  <si>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</si>
  <si>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</si>
  <si>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</si>
  <si>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</si>
  <si>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</si>
  <si>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</si>
  <si>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</si>
  <si>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</si>
  <si>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</si>
  <si>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</si>
  <si>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</si>
  <si>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</si>
  <si>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</si>
  <si>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</si>
  <si>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</si>
  <si>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</si>
  <si>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</si>
  <si>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</si>
  <si>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</si>
  <si>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</si>
  <si>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</si>
  <si>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</si>
  <si>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</si>
  <si>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</si>
  <si>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</si>
  <si>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</si>
  <si>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</si>
  <si>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</si>
  <si>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</si>
  <si>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</si>
  <si>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</si>
  <si>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</si>
  <si>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</si>
  <si>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</si>
  <si>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</si>
  <si>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</si>
  <si>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</si>
  <si>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</si>
  <si>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</si>
  <si>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</si>
  <si>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</si>
  <si>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</si>
  <si>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</si>
  <si>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</si>
  <si>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</si>
  <si>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</si>
  <si>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</si>
  <si>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</si>
  <si>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</si>
  <si>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</si>
  <si>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</si>
  <si>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</si>
  <si>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</si>
  <si>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</si>
  <si>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</si>
  <si>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</si>
  <si>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</si>
  <si>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</si>
  <si>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</si>
  <si>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</si>
  <si>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</si>
  <si>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</si>
  <si>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</si>
  <si>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</si>
  <si>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</si>
  <si>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</si>
  <si>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</si>
  <si>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</si>
  <si>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</si>
  <si>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</si>
  <si>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</si>
  <si>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</si>
  <si>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</si>
  <si>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</si>
  <si>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</si>
  <si>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</si>
  <si>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</si>
  <si>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</si>
  <si>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</si>
  <si>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</si>
  <si>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</si>
  <si>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</si>
  <si>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</si>
  <si>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</si>
  <si>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</si>
  <si>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</si>
  <si>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</si>
  <si>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</si>
  <si>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</si>
  <si>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</si>
  <si>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</si>
  <si>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</si>
  <si>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</si>
  <si>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</si>
  <si>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</si>
  <si>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</si>
  <si>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</si>
  <si>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</si>
  <si>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</si>
  <si>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</si>
  <si>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</si>
  <si>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</si>
  <si>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</si>
  <si>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</si>
  <si>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</si>
  <si>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</si>
  <si>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</si>
  <si>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</si>
  <si>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</si>
  <si>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</si>
  <si>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</si>
  <si>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</si>
  <si>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</si>
  <si>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</si>
  <si>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</si>
  <si>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</si>
  <si>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</si>
  <si>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</si>
  <si>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</si>
  <si>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</si>
  <si>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</si>
  <si>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</si>
  <si>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</si>
  <si>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</si>
  <si>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</si>
  <si>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</si>
  <si>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</si>
  <si>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</si>
  <si>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</si>
  <si>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</si>
  <si>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</si>
  <si>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</si>
  <si>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</si>
  <si>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</si>
  <si>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</si>
  <si>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</si>
  <si>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</si>
  <si>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</si>
  <si>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</si>
  <si>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</si>
  <si>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</si>
  <si>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</si>
  <si>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</si>
  <si>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</si>
  <si>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</si>
  <si>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</si>
  <si>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</si>
  <si>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</si>
  <si>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</si>
  <si>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</si>
  <si>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</si>
  <si>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</si>
  <si>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</si>
  <si>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</si>
  <si>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</si>
  <si>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</si>
  <si>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</si>
  <si>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</si>
  <si>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</si>
  <si>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</si>
  <si>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</si>
  <si>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</si>
  <si>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</si>
  <si>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</si>
  <si>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</si>
  <si>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</si>
  <si>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</si>
  <si>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</si>
  <si>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</si>
  <si>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</si>
  <si>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</si>
  <si>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</si>
  <si>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</si>
  <si>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</si>
  <si>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</si>
  <si>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</si>
  <si>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</si>
  <si>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</si>
  <si>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</si>
  <si>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</si>
  <si>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</si>
  <si>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</si>
  <si>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</si>
  <si>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</si>
  <si>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</si>
  <si>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</si>
  <si>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</si>
  <si>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</si>
  <si>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</si>
  <si>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</si>
  <si>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</si>
  <si>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</si>
  <si>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</si>
  <si>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</si>
  <si>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</si>
  <si>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</si>
  <si>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</si>
  <si>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</si>
  <si>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</si>
  <si>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</si>
  <si>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</si>
  <si>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</si>
  <si>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</si>
  <si>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</si>
  <si>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</si>
  <si>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</si>
  <si>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</si>
  <si>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</si>
  <si>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</si>
  <si>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</si>
  <si>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</si>
  <si>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</si>
  <si>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</si>
  <si>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</si>
  <si>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</si>
  <si>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</si>
  <si>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</si>
  <si>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</si>
  <si>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</si>
  <si>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</si>
  <si>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</si>
  <si>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</si>
  <si>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</si>
  <si>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</si>
  <si>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</si>
  <si>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</si>
  <si>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</si>
  <si>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</si>
  <si>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</si>
  <si>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</si>
  <si>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</si>
  <si>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</si>
  <si>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</si>
  <si>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</si>
  <si>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</si>
  <si>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</si>
  <si>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</si>
  <si>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</si>
  <si>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</si>
  <si>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</si>
  <si>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</si>
  <si>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</si>
  <si>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</si>
  <si>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</si>
  <si>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</si>
  <si>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</si>
  <si>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</si>
  <si>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</si>
  <si>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</si>
  <si>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</si>
  <si>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</si>
  <si>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</si>
  <si>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</si>
  <si>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</si>
  <si>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</si>
  <si>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</si>
  <si>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</si>
  <si>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</si>
  <si>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</si>
  <si>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</si>
  <si>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</si>
  <si>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</si>
  <si>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</si>
  <si>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</si>
  <si>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</si>
  <si>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</si>
  <si>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</si>
  <si>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</si>
  <si>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</si>
  <si>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</si>
  <si>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</si>
  <si>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</si>
  <si>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</si>
  <si>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</si>
  <si>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</si>
  <si>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</si>
  <si>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</si>
  <si>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</si>
  <si>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</si>
  <si>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</si>
  <si>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</si>
  <si>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</si>
  <si>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</si>
  <si>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</si>
  <si>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</si>
  <si>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</si>
  <si>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</si>
  <si>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</si>
  <si>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</si>
  <si>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</si>
  <si>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</si>
  <si>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</si>
  <si>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</si>
  <si>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</si>
  <si>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</si>
  <si>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</si>
  <si>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</si>
  <si>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</si>
  <si>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</si>
  <si>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</si>
  <si>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</si>
  <si>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</si>
  <si>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</si>
  <si>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</si>
  <si>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</si>
  <si>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</si>
  <si>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</si>
  <si>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</si>
  <si>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</si>
  <si>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</si>
  <si>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</si>
  <si>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</si>
  <si>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</si>
  <si>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</si>
  <si>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</si>
  <si>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</si>
  <si>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</si>
  <si>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</si>
  <si>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</si>
  <si>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</si>
  <si>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</si>
  <si>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</si>
  <si>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</si>
  <si>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</si>
  <si>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</si>
  <si>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</si>
  <si>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</si>
  <si>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</si>
  <si>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</si>
  <si>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</si>
  <si>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</si>
  <si>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</si>
  <si>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</si>
  <si>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</si>
  <si>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</si>
  <si>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</si>
  <si>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</si>
  <si>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</si>
  <si>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</si>
  <si>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</si>
  <si>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</si>
  <si>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</si>
  <si>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</si>
  <si>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</si>
  <si>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</si>
  <si>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</si>
  <si>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</si>
  <si>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</si>
  <si>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</si>
  <si>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</si>
  <si>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</si>
  <si>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</si>
  <si>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</si>
  <si>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</si>
  <si>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</si>
  <si>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</si>
  <si>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</si>
  <si>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</si>
  <si>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</si>
  <si>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</si>
  <si>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</si>
  <si>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</si>
  <si>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</si>
  <si>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</si>
  <si>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</si>
  <si>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</si>
  <si>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</si>
  <si>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</si>
  <si>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</si>
  <si>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</si>
  <si>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</si>
  <si>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</si>
  <si>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</si>
  <si>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</si>
  <si>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</si>
  <si>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</si>
  <si>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</si>
  <si>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</si>
  <si>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</si>
  <si>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</si>
  <si>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</si>
  <si>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</si>
  <si>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</si>
  <si>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</si>
  <si>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</si>
  <si>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</si>
  <si>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</si>
  <si>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</si>
  <si>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</si>
  <si>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</si>
  <si>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</si>
  <si>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</si>
  <si>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</si>
  <si>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</si>
  <si>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</si>
  <si>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</si>
  <si>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</si>
  <si>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</si>
  <si>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</si>
  <si>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</si>
  <si>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</si>
  <si>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</si>
  <si>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</si>
  <si>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</si>
  <si>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</si>
  <si>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</si>
  <si>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</si>
  <si>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</si>
  <si>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</si>
  <si>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</si>
  <si>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</si>
  <si>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</si>
  <si>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</si>
  <si>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</si>
  <si>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</si>
  <si>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</si>
  <si>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</si>
  <si>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</si>
  <si>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</si>
  <si>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</si>
  <si>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</si>
  <si>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</si>
  <si>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</si>
  <si>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</si>
  <si>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</si>
  <si>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</si>
  <si>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</si>
  <si>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</si>
  <si>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</si>
  <si>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</si>
  <si>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</si>
  <si>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</si>
  <si>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</si>
  <si>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</si>
  <si>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</si>
  <si>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</si>
  <si>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</si>
  <si>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</si>
  <si>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</si>
  <si>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</si>
  <si>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</si>
  <si>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</si>
  <si>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</si>
  <si>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</si>
  <si>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</si>
  <si>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</si>
  <si>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</si>
  <si>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</si>
  <si>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</si>
  <si>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</si>
  <si>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</si>
  <si>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</si>
  <si>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</si>
  <si>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</si>
  <si>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</si>
  <si>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</si>
  <si>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</si>
  <si>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</si>
  <si>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</si>
  <si>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</si>
  <si>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</si>
  <si>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</si>
  <si>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</si>
  <si>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</si>
  <si>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</si>
  <si>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</si>
  <si>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</si>
  <si>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</si>
  <si>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</si>
  <si>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</si>
  <si>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</si>
  <si>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</si>
  <si>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</si>
  <si>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</si>
  <si>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</si>
  <si>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</si>
  <si>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</si>
  <si>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</si>
  <si>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</si>
  <si>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</si>
  <si>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</si>
  <si>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</si>
  <si>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</si>
  <si>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</si>
  <si>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</si>
  <si>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</si>
  <si>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</si>
  <si>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</si>
  <si>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</si>
  <si>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</si>
  <si>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</si>
  <si>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</si>
  <si>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</si>
  <si>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</si>
  <si>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</si>
  <si>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</si>
  <si>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</si>
  <si>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</si>
  <si>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</si>
  <si>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</si>
  <si>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</si>
  <si>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</si>
  <si>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</si>
  <si>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</si>
  <si>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</si>
  <si>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</si>
  <si>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</si>
  <si>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</si>
  <si>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</si>
  <si>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</si>
  <si>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</si>
  <si>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</si>
  <si>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</si>
  <si>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</si>
  <si>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</si>
  <si>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</si>
  <si>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</si>
  <si>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</si>
  <si>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</si>
  <si>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</si>
  <si>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</si>
  <si>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</si>
  <si>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</si>
  <si>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</si>
  <si>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</si>
  <si>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</si>
  <si>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</si>
  <si>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</si>
  <si>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</si>
  <si>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</si>
  <si>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</si>
  <si>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</si>
  <si>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</si>
  <si>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</si>
  <si>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</si>
  <si>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</si>
  <si>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</si>
  <si>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</si>
  <si>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</si>
  <si>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</si>
  <si>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</si>
  <si>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</si>
  <si>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</si>
  <si>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</si>
  <si>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</si>
  <si>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</si>
  <si>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</si>
  <si>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</si>
  <si>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</si>
  <si>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</si>
  <si>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</si>
  <si>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</si>
  <si>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</si>
  <si>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</si>
  <si>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</si>
  <si>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</si>
  <si>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</si>
  <si>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</si>
  <si>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</si>
  <si>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</si>
  <si>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</si>
  <si>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</si>
  <si>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</si>
  <si>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</si>
  <si>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</si>
  <si>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</si>
  <si>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</si>
  <si>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</si>
  <si>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</si>
  <si>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</si>
  <si>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</si>
  <si>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</si>
  <si>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</si>
  <si>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</si>
  <si>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</si>
  <si>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</si>
  <si>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</si>
  <si>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</si>
  <si>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</si>
  <si>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</si>
  <si>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</si>
  <si>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</si>
  <si>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</si>
  <si>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</si>
  <si>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</si>
  <si>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</si>
  <si>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</si>
  <si>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</si>
  <si>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</si>
  <si>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</si>
  <si>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</si>
  <si>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</si>
  <si>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</si>
  <si>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</si>
  <si>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</si>
  <si>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</si>
  <si>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</si>
  <si>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</si>
  <si>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</si>
  <si>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</si>
  <si>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</si>
  <si>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</si>
  <si>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</si>
  <si>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</si>
  <si>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</si>
  <si>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</si>
  <si>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</si>
  <si>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</si>
  <si>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</si>
  <si>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</si>
  <si>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</si>
  <si>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</si>
  <si>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</si>
  <si>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</si>
  <si>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</si>
  <si>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</si>
  <si>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</si>
  <si>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</si>
  <si>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</si>
  <si>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</si>
  <si>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</si>
  <si>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</si>
  <si>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</si>
  <si>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</si>
  <si>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</si>
  <si>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</si>
  <si>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</si>
  <si>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</si>
  <si>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</si>
  <si>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</si>
  <si>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</si>
  <si>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</si>
  <si>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</si>
  <si>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</si>
  <si>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</si>
  <si>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</si>
  <si>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</si>
  <si>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</si>
  <si>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</si>
  <si>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</si>
  <si>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</si>
  <si>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</si>
  <si>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</si>
  <si>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</si>
  <si>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</si>
  <si>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</si>
  <si>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</si>
  <si>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</si>
  <si>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</si>
  <si>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</si>
  <si>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</si>
  <si>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</si>
  <si>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</si>
  <si>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</si>
  <si>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</si>
  <si>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</si>
  <si>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</si>
  <si>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</si>
  <si>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</si>
  <si>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</si>
  <si>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</si>
  <si>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</si>
  <si>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</si>
  <si>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</si>
  <si>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</si>
  <si>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</si>
  <si>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</si>
  <si>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</si>
  <si>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</si>
  <si>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</si>
  <si>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</si>
  <si>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</si>
  <si>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</si>
  <si>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</si>
  <si>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</si>
  <si>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</si>
  <si>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</si>
  <si>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</si>
  <si>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</si>
  <si>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</si>
  <si>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</si>
  <si>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</si>
  <si>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</si>
  <si>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</si>
  <si>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</si>
  <si>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</si>
  <si>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</si>
  <si>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</si>
  <si>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</si>
  <si>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</si>
  <si>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</si>
  <si>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</si>
  <si>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</si>
  <si>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</si>
  <si>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</si>
  <si>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</si>
  <si>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</si>
  <si>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</si>
  <si>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</si>
  <si>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</si>
  <si>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</si>
  <si>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</si>
  <si>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</si>
  <si>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</si>
  <si>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</si>
  <si>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</si>
  <si>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</si>
  <si>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</si>
  <si>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</si>
  <si>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</si>
  <si>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</si>
  <si>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</si>
  <si>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</si>
  <si>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</si>
  <si>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</si>
  <si>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</si>
  <si>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</si>
  <si>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</si>
  <si>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</si>
  <si>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</si>
  <si>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</si>
  <si>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</si>
  <si>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</si>
  <si>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</si>
  <si>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</si>
  <si>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</si>
  <si>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</si>
  <si>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</si>
  <si>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</si>
  <si>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</si>
  <si>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</si>
  <si>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</si>
  <si>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</si>
  <si>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</si>
  <si>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</si>
  <si>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</si>
  <si>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</si>
  <si>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</si>
  <si>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</si>
  <si>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</si>
  <si>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</si>
  <si>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</si>
  <si>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</si>
  <si>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</si>
  <si>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</si>
  <si>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</si>
  <si>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</si>
  <si>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</si>
  <si>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</si>
  <si>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</si>
  <si>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</si>
  <si>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</si>
  <si>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</si>
  <si>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</si>
  <si>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</si>
  <si>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</si>
  <si>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</si>
  <si>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</si>
  <si>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</si>
  <si>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</si>
  <si>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</si>
  <si>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</si>
  <si>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</si>
  <si>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</si>
  <si>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</si>
  <si>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</si>
  <si>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</si>
  <si>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</si>
  <si>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</si>
  <si>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</si>
  <si>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</si>
  <si>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</si>
  <si>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</si>
  <si>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</si>
  <si>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</si>
  <si>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</si>
  <si>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</si>
  <si>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</si>
  <si>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</si>
  <si>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</si>
  <si>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</si>
  <si>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</si>
  <si>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</si>
  <si>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</si>
  <si>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</si>
  <si>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</si>
  <si>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</si>
  <si>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</si>
  <si>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</si>
  <si>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</si>
  <si>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</si>
  <si>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</si>
  <si>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</si>
  <si>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</si>
  <si>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</si>
  <si>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</si>
  <si>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</si>
  <si>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</si>
  <si>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</si>
  <si>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</si>
  <si>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</si>
  <si>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</si>
  <si>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</si>
  <si>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</si>
  <si>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</si>
  <si>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</si>
  <si>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</si>
  <si>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</si>
  <si>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</si>
  <si>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</si>
  <si>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</si>
  <si>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</si>
  <si>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</si>
  <si>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</si>
  <si>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</si>
  <si>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</si>
  <si>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</si>
  <si>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</si>
  <si>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</si>
  <si>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</si>
  <si>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</si>
  <si>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</si>
  <si>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</si>
  <si>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</si>
  <si>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</si>
  <si>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</si>
  <si>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</si>
  <si>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</si>
  <si>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</si>
  <si>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</si>
  <si>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</si>
  <si>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</si>
  <si>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</si>
  <si>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</si>
  <si>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</si>
  <si>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</si>
  <si>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</si>
  <si>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</si>
  <si>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</si>
  <si>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</si>
  <si>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</si>
  <si>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</si>
  <si>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</si>
  <si>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</si>
  <si>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</si>
  <si>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</si>
  <si>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</si>
  <si>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</si>
  <si>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</si>
  <si>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</si>
  <si>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</si>
  <si>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</si>
  <si>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</si>
  <si>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</si>
  <si>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</si>
  <si>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</si>
  <si>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</si>
  <si>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</si>
  <si>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</si>
  <si>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</si>
  <si>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</si>
  <si>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</si>
  <si>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</si>
  <si>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</si>
  <si>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</si>
  <si>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</si>
  <si>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</si>
  <si>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</si>
  <si>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</si>
  <si>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</si>
  <si>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</si>
  <si>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</si>
  <si>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</si>
  <si>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</si>
  <si>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</si>
  <si>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</si>
  <si>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</si>
  <si>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</si>
  <si>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</si>
  <si>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</si>
  <si>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</si>
  <si>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</si>
  <si>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</si>
  <si>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</si>
  <si>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</si>
  <si>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</si>
  <si>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</si>
  <si>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</si>
  <si>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</si>
  <si>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</si>
  <si>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</si>
  <si>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</si>
  <si>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</si>
  <si>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</si>
  <si>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</si>
  <si>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</si>
  <si>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</si>
  <si>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</si>
  <si>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</si>
  <si>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</si>
  <si>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</si>
  <si>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</si>
  <si>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</si>
  <si>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</si>
  <si>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</si>
  <si>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</si>
  <si>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</si>
  <si>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</si>
  <si>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</si>
  <si>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</si>
  <si>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</si>
  <si>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</si>
  <si>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</si>
  <si>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</si>
  <si>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</si>
  <si>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</si>
  <si>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</si>
  <si>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</si>
  <si>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</si>
  <si>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</si>
  <si>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</si>
  <si>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</si>
  <si>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</si>
  <si>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</si>
  <si>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</si>
  <si>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</si>
  <si>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</si>
  <si>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</si>
  <si>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</si>
  <si>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</si>
  <si>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</si>
  <si>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</si>
  <si>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</si>
  <si>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</si>
  <si>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</si>
  <si>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</si>
  <si>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</si>
  <si>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</si>
  <si>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</si>
  <si>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</si>
  <si>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</si>
  <si>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</si>
  <si>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</si>
  <si>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</si>
  <si>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</si>
  <si>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</si>
  <si>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</si>
  <si>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</si>
  <si>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</si>
  <si>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</si>
  <si>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</si>
  <si>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</si>
  <si>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</si>
  <si>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</si>
  <si>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</si>
  <si>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</si>
  <si>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</si>
  <si>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</si>
  <si>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</si>
  <si>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</si>
  <si>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</si>
  <si>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</si>
  <si>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</si>
  <si>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</si>
  <si>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</si>
  <si>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</si>
  <si>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</si>
  <si>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</si>
  <si>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</si>
  <si>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</si>
  <si>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</si>
  <si>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</si>
  <si>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</si>
  <si>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</si>
  <si>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</si>
  <si>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</si>
  <si>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</si>
  <si>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</si>
  <si>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</si>
  <si>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</si>
  <si>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</si>
  <si>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</si>
  <si>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</si>
  <si>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</si>
  <si>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</si>
  <si>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</si>
  <si>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</si>
  <si>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</si>
  <si>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</si>
  <si>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</si>
  <si>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</si>
  <si>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</si>
  <si>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</si>
  <si>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</si>
  <si>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</si>
  <si>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</si>
  <si>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</si>
  <si>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</si>
  <si>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</si>
  <si>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</si>
  <si>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</si>
  <si>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</si>
  <si>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</si>
  <si>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</si>
  <si>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</si>
  <si>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</si>
  <si>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</si>
  <si>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</si>
  <si>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</si>
  <si>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</si>
  <si>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</si>
  <si>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</si>
  <si>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</si>
  <si>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</si>
  <si>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</si>
  <si>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</si>
  <si>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</si>
  <si>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</si>
  <si>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</si>
  <si>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</si>
  <si>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</si>
  <si>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</si>
  <si>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</si>
  <si>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</si>
  <si>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</si>
  <si>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</si>
  <si>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</si>
  <si>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</si>
  <si>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</si>
  <si>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</si>
  <si>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</si>
  <si>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</si>
  <si>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</si>
  <si>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</si>
  <si>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</si>
  <si>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</si>
  <si>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</si>
  <si>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</si>
  <si>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</si>
  <si>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</si>
  <si>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</si>
  <si>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</si>
  <si>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</si>
  <si>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</si>
  <si>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</si>
  <si>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</si>
  <si>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</si>
  <si>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</si>
  <si>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</si>
  <si>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</si>
  <si>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</si>
  <si>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</si>
  <si>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</si>
  <si>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</si>
  <si>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</si>
  <si>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</si>
  <si>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</si>
  <si>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</si>
  <si>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</si>
  <si>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</si>
  <si>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</si>
  <si>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</si>
  <si>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</si>
  <si>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</si>
  <si>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</si>
  <si>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</si>
  <si>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</si>
  <si>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</si>
  <si>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</si>
  <si>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</si>
  <si>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</si>
  <si>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</si>
  <si>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</si>
  <si>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</si>
  <si>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</si>
  <si>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</si>
  <si>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</si>
  <si>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</si>
  <si>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</si>
  <si>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</si>
  <si>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</si>
  <si>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</si>
  <si>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</si>
  <si>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</si>
  <si>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</si>
  <si>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</si>
  <si>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</si>
  <si>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</si>
  <si>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</si>
  <si>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</si>
  <si>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</si>
  <si>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</si>
  <si>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</si>
  <si>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</si>
  <si>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</si>
  <si>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</si>
  <si>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</si>
  <si>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</si>
  <si>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</si>
  <si>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</si>
  <si>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</si>
  <si>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</si>
  <si>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</si>
  <si>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</si>
  <si>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</si>
  <si>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</si>
  <si>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</si>
  <si>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</si>
  <si>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</si>
  <si>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</si>
  <si>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</si>
  <si>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</si>
  <si>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</si>
  <si>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</si>
  <si>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</si>
  <si>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</si>
  <si>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</si>
  <si>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</si>
  <si>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</si>
  <si>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</si>
  <si>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</si>
  <si>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</si>
  <si>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</si>
  <si>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</si>
  <si>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</si>
  <si>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</si>
  <si>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</si>
  <si>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</si>
  <si>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</si>
  <si>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</si>
  <si>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</si>
  <si>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</si>
  <si>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</si>
  <si>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</si>
  <si>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</si>
  <si>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</si>
  <si>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</si>
  <si>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</si>
  <si>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</si>
  <si>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</si>
  <si>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</si>
  <si>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</si>
  <si>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</si>
  <si>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</si>
  <si>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</si>
  <si>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</si>
  <si>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</si>
  <si>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</si>
  <si>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</si>
  <si>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</si>
  <si>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</si>
  <si>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</si>
  <si>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</si>
  <si>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</si>
  <si>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</si>
  <si>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</si>
  <si>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</si>
  <si>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</si>
  <si>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</si>
  <si>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</si>
  <si>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</si>
  <si>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</si>
  <si>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</si>
  <si>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</si>
  <si>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</si>
  <si>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</si>
  <si>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</si>
  <si>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</si>
  <si>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</si>
  <si>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</si>
  <si>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</si>
  <si>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</si>
  <si>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</si>
  <si>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</si>
  <si>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</si>
  <si>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</si>
  <si>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</si>
  <si>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</si>
  <si>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</si>
  <si>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</si>
  <si>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</si>
  <si>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</si>
  <si>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</si>
  <si>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</si>
  <si>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</si>
  <si>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</si>
  <si>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</si>
  <si>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</si>
  <si>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</si>
  <si>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</si>
  <si>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</si>
  <si>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</si>
  <si>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</si>
  <si>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</si>
  <si>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</si>
  <si>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</si>
  <si>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</si>
  <si>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</si>
  <si>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</si>
  <si>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</si>
  <si>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</si>
  <si>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</si>
  <si>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</si>
  <si>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</si>
  <si>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</si>
  <si>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</si>
  <si>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</si>
  <si>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</si>
  <si>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</si>
  <si>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</si>
  <si>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</si>
  <si>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</si>
  <si>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</si>
  <si>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</si>
  <si>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</si>
  <si>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</si>
  <si>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</si>
  <si>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</si>
  <si>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</si>
  <si>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</si>
  <si>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</si>
  <si>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</si>
  <si>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</si>
  <si>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</si>
  <si>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</si>
  <si>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</si>
  <si>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</si>
  <si>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</si>
  <si>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</si>
  <si>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</si>
  <si>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</si>
  <si>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</si>
  <si>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</si>
  <si>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</si>
  <si>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</si>
  <si>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</si>
  <si>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</si>
  <si>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</si>
  <si>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</si>
  <si>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</si>
  <si>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</si>
  <si>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</si>
  <si>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</si>
  <si>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</si>
  <si>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</si>
  <si>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</si>
  <si>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</si>
  <si>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</si>
  <si>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</si>
  <si>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</si>
  <si>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</si>
  <si>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</si>
  <si>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</si>
  <si>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</si>
  <si>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</si>
  <si>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</si>
  <si>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</si>
  <si>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</si>
  <si>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</si>
  <si>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</si>
  <si>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</si>
  <si>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</si>
  <si>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</si>
  <si>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</si>
  <si>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</si>
  <si>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</si>
  <si>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</si>
  <si>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</si>
  <si>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</si>
  <si>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</si>
  <si>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</si>
  <si>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</si>
  <si>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</si>
  <si>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</si>
  <si>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</si>
  <si>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</si>
  <si>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</si>
  <si>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</si>
  <si>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</si>
  <si>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</si>
  <si>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</si>
  <si>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</si>
  <si>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</si>
  <si>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</si>
  <si>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</si>
  <si>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</si>
  <si>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</si>
  <si>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</si>
  <si>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</si>
  <si>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</si>
  <si>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</si>
  <si>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</si>
  <si>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</si>
  <si>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</si>
  <si>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</si>
  <si>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</si>
  <si>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</si>
  <si>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</si>
  <si>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</si>
  <si>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</si>
  <si>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</si>
  <si>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</si>
  <si>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</si>
  <si>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</si>
  <si>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</si>
  <si>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</si>
  <si>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</si>
  <si>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</si>
  <si>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</si>
  <si>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</si>
  <si>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</si>
  <si>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</si>
  <si>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</si>
  <si>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</si>
  <si>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</si>
  <si>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</si>
  <si>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</si>
  <si>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</si>
  <si>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</si>
  <si>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</si>
  <si>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</si>
  <si>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</si>
  <si>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</si>
  <si>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</si>
  <si>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</si>
  <si>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</si>
  <si>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</si>
  <si>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</si>
  <si>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</si>
  <si>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</si>
  <si>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</si>
  <si>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</si>
  <si>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</si>
  <si>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</si>
  <si>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</si>
  <si>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</si>
  <si>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</si>
  <si>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</si>
  <si>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</si>
  <si>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</si>
  <si>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</si>
  <si>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</si>
  <si>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</si>
  <si>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</si>
  <si>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</si>
  <si>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</si>
  <si>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</si>
  <si>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</si>
  <si>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</si>
  <si>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</si>
  <si>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</si>
  <si>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</si>
  <si>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</si>
  <si>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</si>
  <si>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</si>
  <si>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</si>
  <si>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</si>
  <si>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</si>
  <si>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</si>
  <si>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</si>
  <si>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</si>
  <si>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</si>
  <si>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</si>
  <si>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</si>
  <si>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</si>
  <si>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</si>
  <si>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</si>
  <si>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</si>
  <si>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</si>
  <si>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</si>
  <si>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</si>
  <si>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</si>
  <si>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</si>
  <si>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</si>
  <si>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</si>
  <si>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</si>
  <si>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</si>
  <si>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</si>
  <si>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</si>
  <si>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</si>
  <si>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</si>
  <si>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</si>
  <si>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</si>
  <si>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</si>
  <si>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</si>
  <si>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</si>
  <si>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</si>
  <si>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</si>
  <si>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</si>
  <si>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</si>
  <si>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</si>
  <si>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</si>
  <si>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</si>
  <si>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</si>
  <si>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</si>
  <si>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</si>
  <si>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</si>
  <si>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</si>
  <si>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</si>
  <si>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</si>
  <si>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</si>
  <si>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</si>
  <si>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</si>
  <si>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</si>
  <si>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</si>
  <si>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</si>
  <si>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</si>
  <si>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</si>
  <si>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</si>
  <si>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</si>
  <si>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</si>
  <si>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</si>
  <si>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</si>
  <si>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</si>
  <si>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</si>
  <si>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</si>
  <si>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</si>
  <si>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</si>
  <si>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</si>
  <si>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</si>
  <si>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</si>
  <si>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</si>
  <si>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</si>
  <si>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</si>
  <si>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</si>
  <si>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</si>
  <si>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</si>
  <si>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</si>
  <si>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</si>
  <si>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</si>
  <si>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</si>
  <si>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</si>
  <si>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</si>
  <si>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</si>
  <si>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</si>
  <si>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</si>
  <si>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</si>
  <si>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</si>
  <si>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</si>
  <si>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</si>
  <si>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</si>
  <si>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</si>
  <si>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</si>
  <si>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</si>
  <si>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</si>
  <si>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</si>
  <si>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</si>
  <si>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</si>
  <si>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</si>
  <si>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</si>
  <si>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</si>
  <si>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</si>
  <si>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</si>
  <si>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</si>
  <si>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</si>
  <si>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</si>
  <si>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</si>
  <si>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</si>
  <si>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</si>
  <si>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</si>
  <si>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</si>
  <si>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</si>
  <si>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</si>
  <si>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</si>
  <si>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</si>
  <si>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</si>
  <si>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</si>
  <si>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</si>
  <si>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</si>
  <si>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</si>
  <si>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</si>
  <si>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</si>
  <si>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</si>
  <si>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</si>
  <si>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</si>
  <si>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</si>
  <si>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</si>
  <si>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</si>
  <si>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</si>
  <si>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</si>
  <si>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</si>
  <si>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</si>
  <si>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</si>
  <si>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</si>
  <si>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</si>
  <si>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</si>
  <si>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</si>
  <si>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</si>
  <si>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</si>
  <si>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</si>
  <si>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</si>
  <si>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</si>
  <si>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</si>
  <si>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</si>
  <si>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</si>
  <si>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</si>
  <si>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</si>
  <si>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</si>
  <si>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</si>
  <si>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</si>
  <si>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</si>
  <si>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</si>
  <si>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</si>
  <si>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</si>
  <si>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</si>
  <si>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</si>
  <si>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</si>
  <si>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</si>
  <si>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</si>
  <si>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</si>
  <si>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</si>
  <si>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</si>
  <si>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</si>
  <si>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</si>
  <si>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</si>
  <si>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</si>
  <si>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</si>
  <si>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</si>
  <si>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</si>
  <si>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</si>
  <si>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</si>
  <si>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</si>
  <si>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</si>
  <si>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</si>
  <si>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</si>
  <si>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</si>
  <si>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</si>
  <si>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</si>
  <si>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</si>
  <si>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</si>
  <si>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</si>
  <si>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</si>
  <si>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</si>
  <si>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</si>
  <si>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</si>
  <si>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</si>
  <si>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</si>
  <si>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</si>
  <si>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</si>
  <si>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</si>
  <si>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</si>
  <si>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</si>
  <si>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</si>
  <si>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</si>
  <si>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</si>
  <si>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</si>
  <si>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</si>
  <si>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</si>
  <si>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</si>
  <si>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</si>
  <si>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</si>
  <si>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</si>
  <si>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</si>
  <si>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</si>
  <si>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</si>
  <si>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</si>
  <si>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</si>
  <si>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</si>
  <si>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</si>
  <si>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</si>
  <si>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</si>
  <si>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</si>
  <si>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</si>
  <si>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</si>
  <si>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</si>
  <si>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</si>
  <si>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</si>
  <si>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</si>
  <si>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</si>
  <si>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</si>
  <si>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</si>
  <si>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</si>
  <si>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</si>
  <si>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</si>
  <si>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</si>
  <si>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</si>
  <si>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</si>
  <si>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</si>
  <si>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</si>
  <si>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</si>
  <si>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</si>
  <si>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</si>
  <si>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</si>
  <si>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</si>
  <si>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</si>
  <si>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</si>
  <si>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</si>
  <si>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</si>
  <si>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</si>
  <si>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</si>
  <si>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</si>
  <si>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</si>
  <si>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</si>
  <si>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</si>
  <si>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</si>
  <si>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</si>
  <si>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</si>
  <si>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</si>
  <si>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</si>
  <si>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</si>
  <si>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</si>
  <si>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</si>
  <si>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</si>
  <si>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</si>
  <si>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</si>
  <si>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</si>
  <si>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</si>
  <si>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</si>
  <si>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</si>
  <si>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</si>
  <si>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</si>
  <si>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</si>
  <si>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</si>
  <si>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</si>
  <si>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</si>
  <si>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</si>
  <si>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</si>
  <si>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</si>
  <si>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</si>
  <si>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</si>
  <si>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</si>
  <si>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</si>
  <si>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</si>
  <si>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</si>
  <si>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</si>
  <si>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</si>
  <si>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</si>
  <si>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</si>
  <si>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</si>
  <si>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</si>
  <si>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</si>
  <si>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</si>
  <si>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</si>
  <si>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</si>
  <si>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</si>
  <si>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</si>
  <si>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</si>
  <si>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</si>
  <si>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</si>
  <si>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</si>
  <si>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</si>
  <si>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</si>
  <si>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</si>
  <si>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</si>
  <si>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</si>
  <si>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</si>
  <si>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</si>
  <si>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</si>
  <si>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</si>
  <si>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</si>
  <si>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</si>
  <si>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</si>
  <si>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</si>
  <si>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</si>
  <si>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</si>
  <si>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</si>
  <si>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</si>
  <si>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</si>
  <si>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</si>
  <si>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</si>
  <si>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</si>
  <si>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</si>
  <si>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</si>
  <si>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</si>
  <si>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</si>
  <si>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</si>
  <si>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</si>
  <si>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</si>
  <si>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</si>
  <si>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</si>
  <si>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</si>
  <si>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</si>
  <si>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</si>
  <si>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</si>
  <si>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</si>
  <si>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</si>
  <si>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</si>
  <si>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</si>
  <si>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</si>
  <si>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</si>
  <si>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</si>
  <si>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</si>
  <si>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</si>
  <si>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</si>
  <si>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</si>
  <si>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</si>
  <si>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</si>
  <si>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</si>
  <si>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</si>
  <si>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</si>
  <si>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</si>
  <si>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</si>
  <si>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</si>
  <si>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</si>
  <si>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</si>
  <si>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</si>
  <si>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</si>
  <si>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</si>
  <si>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</si>
  <si>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</si>
  <si>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</si>
  <si>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</si>
  <si>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</si>
  <si>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</si>
  <si>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</si>
  <si>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</si>
  <si>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</si>
  <si>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</si>
  <si>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</si>
  <si>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</si>
  <si>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</si>
  <si>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</si>
  <si>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</si>
  <si>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</si>
  <si>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</si>
  <si>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</si>
  <si>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</si>
  <si>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</si>
  <si>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</si>
  <si>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</si>
  <si>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</si>
  <si>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</si>
  <si>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</si>
  <si>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</si>
  <si>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</si>
  <si>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</si>
  <si>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</si>
  <si>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</si>
  <si>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</si>
  <si>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</si>
  <si>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</si>
  <si>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</si>
  <si>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</si>
  <si>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</si>
  <si>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</si>
  <si>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</si>
  <si>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</si>
  <si>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</si>
  <si>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</si>
  <si>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</si>
  <si>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</si>
  <si>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</si>
  <si>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</si>
  <si>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</si>
  <si>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</si>
  <si>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</si>
  <si>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</si>
  <si>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</si>
  <si>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</si>
  <si>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</si>
  <si>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</si>
  <si>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</si>
  <si>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</si>
  <si>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</si>
  <si>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</si>
  <si>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</si>
  <si>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</si>
  <si>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</si>
  <si>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</si>
  <si>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</si>
  <si>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</si>
  <si>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</si>
  <si>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</si>
  <si>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</si>
  <si>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</si>
  <si>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</si>
  <si>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</si>
  <si>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</si>
  <si>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</si>
  <si>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</si>
  <si>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</si>
  <si>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</si>
  <si>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</si>
  <si>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</si>
  <si>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</si>
  <si>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</si>
  <si>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</si>
  <si>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</si>
  <si>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</si>
  <si>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</si>
  <si>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</si>
  <si>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</si>
  <si>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</si>
  <si>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</si>
  <si>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</si>
  <si>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</si>
  <si>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</si>
  <si>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</si>
  <si>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</si>
  <si>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</si>
  <si>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</si>
  <si>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</si>
  <si>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</si>
  <si>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</si>
  <si>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</si>
  <si>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</si>
  <si>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</si>
  <si>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</si>
  <si>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</si>
  <si>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</si>
  <si>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</si>
  <si>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</si>
  <si>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</si>
  <si>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</si>
  <si>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</si>
  <si>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</si>
  <si>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</si>
  <si>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</si>
  <si>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</si>
  <si>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</si>
  <si>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</si>
  <si>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</si>
  <si>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</si>
  <si>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</si>
  <si>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</si>
  <si>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</si>
  <si>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</si>
  <si>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</si>
  <si>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</si>
  <si>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</si>
  <si>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</si>
  <si>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</si>
  <si>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</si>
  <si>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</si>
  <si>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</si>
  <si>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</si>
  <si>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</si>
  <si>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</si>
  <si>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</si>
  <si>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</si>
  <si>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</si>
  <si>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</si>
  <si>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</si>
  <si>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</si>
  <si>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</si>
  <si>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</si>
  <si>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</si>
  <si>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</si>
  <si>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</si>
  <si>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</si>
  <si>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</si>
  <si>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</si>
  <si>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</si>
  <si>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</si>
  <si>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</si>
  <si>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</si>
  <si>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</si>
  <si>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</si>
  <si>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</si>
  <si>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</si>
  <si>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</si>
  <si>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</si>
  <si>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</si>
  <si>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</si>
  <si>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</si>
  <si>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</si>
  <si>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</si>
  <si>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</si>
  <si>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</si>
  <si>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</si>
  <si>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</si>
  <si>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</si>
  <si>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</si>
  <si>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</si>
  <si>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</si>
  <si>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</si>
  <si>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</si>
  <si>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</si>
  <si>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</si>
  <si>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</si>
  <si>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</si>
  <si>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</si>
  <si>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</si>
  <si>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</si>
  <si>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</si>
  <si>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</si>
  <si>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</si>
  <si>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</si>
  <si>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</si>
  <si>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</si>
  <si>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</si>
  <si>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</si>
  <si>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</si>
  <si>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</si>
  <si>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</si>
  <si>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</si>
  <si>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</si>
  <si>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</si>
  <si>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</si>
  <si>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</si>
  <si>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</si>
  <si>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</si>
  <si>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</si>
  <si>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</si>
  <si>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</si>
  <si>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</si>
  <si>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</si>
  <si>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</si>
  <si>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</si>
  <si>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</si>
  <si>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</si>
  <si>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</si>
  <si>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</si>
  <si>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</si>
  <si>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</si>
  <si>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</si>
  <si>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</si>
  <si>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</si>
  <si>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</si>
  <si>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</si>
  <si>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</si>
  <si>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</si>
  <si>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</si>
  <si>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</si>
  <si>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</si>
  <si>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</si>
  <si>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</si>
  <si>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</si>
  <si>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</si>
  <si>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</si>
  <si>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</si>
  <si>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</si>
  <si>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</si>
  <si>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</si>
  <si>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</si>
  <si>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</si>
  <si>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</si>
  <si>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</si>
  <si>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</si>
  <si>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</si>
  <si>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</si>
  <si>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</si>
  <si>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</si>
  <si>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</si>
  <si>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</si>
  <si>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</si>
  <si>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</si>
  <si>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</si>
  <si>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</si>
  <si>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</si>
  <si>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</si>
  <si>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</si>
  <si>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</si>
  <si>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</si>
  <si>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</si>
  <si>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</si>
  <si>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</si>
  <si>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</si>
  <si>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</si>
  <si>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</si>
  <si>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</si>
  <si>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</si>
  <si>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</si>
  <si>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</si>
  <si>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</si>
  <si>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</si>
  <si>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</si>
  <si>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</si>
  <si>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</si>
  <si>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</si>
  <si>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</si>
  <si>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</si>
  <si>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</si>
  <si>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</si>
  <si>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</si>
  <si>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</si>
  <si>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</si>
  <si>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</si>
  <si>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</si>
  <si>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</si>
  <si>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</si>
  <si>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</si>
  <si>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</si>
  <si>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</si>
  <si>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</si>
  <si>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</si>
  <si>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</si>
  <si>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</si>
  <si>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</si>
  <si>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</si>
  <si>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</si>
  <si>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</si>
  <si>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</si>
  <si>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</si>
  <si>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</si>
  <si>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</si>
  <si>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</si>
  <si>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</si>
  <si>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</si>
  <si>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</si>
  <si>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</si>
  <si>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</si>
  <si>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</si>
  <si>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</si>
  <si>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</si>
  <si>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</si>
  <si>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</si>
  <si>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</si>
  <si>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</si>
  <si>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</si>
  <si>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</si>
  <si>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</si>
  <si>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</si>
  <si>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</si>
  <si>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</si>
  <si>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</si>
  <si>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</si>
  <si>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</si>
  <si>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</si>
  <si>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</si>
  <si>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</si>
  <si>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</si>
  <si>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</si>
  <si>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</si>
  <si>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</si>
  <si>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</si>
  <si>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</si>
  <si>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</si>
  <si>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</si>
  <si>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</si>
  <si>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</si>
  <si>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</si>
  <si>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</si>
  <si>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</si>
  <si>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</si>
  <si>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</si>
  <si>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</si>
  <si>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</si>
  <si>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</si>
  <si>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</si>
  <si>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</si>
  <si>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</si>
  <si>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</si>
  <si>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</si>
  <si>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</si>
  <si>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</si>
  <si>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</si>
  <si>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</si>
  <si>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</si>
  <si>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</si>
  <si>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</si>
  <si>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</si>
  <si>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</si>
  <si>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</si>
  <si>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</si>
  <si>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</si>
  <si>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</si>
  <si>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</si>
  <si>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</si>
  <si>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</si>
  <si>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</si>
  <si>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</si>
  <si>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</si>
  <si>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</si>
  <si>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</si>
  <si>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</si>
  <si>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</si>
  <si>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</si>
  <si>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</si>
  <si>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</si>
  <si>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</si>
  <si>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</si>
  <si>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</si>
  <si>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</si>
  <si>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</si>
  <si>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</si>
  <si>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</si>
  <si>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</si>
  <si>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</si>
  <si>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</si>
  <si>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</si>
  <si>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</si>
  <si>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</si>
  <si>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</si>
  <si>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</si>
  <si>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</si>
  <si>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</si>
  <si>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</si>
  <si>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</si>
  <si>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</si>
  <si>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</si>
  <si>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</si>
  <si>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</si>
  <si>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</si>
  <si>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</si>
  <si>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</si>
  <si>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</si>
  <si>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</si>
  <si>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</si>
  <si>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</si>
  <si>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</si>
  <si>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</si>
  <si>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</si>
  <si>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</si>
  <si>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</si>
  <si>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</si>
  <si>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</si>
  <si>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</si>
  <si>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</si>
  <si>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</si>
  <si>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</si>
  <si>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</si>
  <si>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</si>
  <si>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</si>
  <si>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</si>
  <si>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</si>
  <si>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</si>
  <si>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</si>
  <si>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</si>
  <si>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</si>
  <si>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</si>
  <si>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</si>
  <si>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</si>
  <si>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</si>
  <si>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</si>
  <si>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</si>
  <si>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</si>
  <si>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</si>
  <si>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</si>
  <si>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</si>
  <si>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</si>
  <si>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</si>
  <si>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</si>
  <si>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</si>
  <si>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</si>
  <si>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</si>
  <si>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</si>
  <si>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</si>
  <si>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</si>
  <si>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</si>
  <si>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</si>
  <si>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</si>
  <si>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</si>
  <si>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</si>
  <si>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</si>
  <si>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</si>
  <si>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</si>
  <si>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</si>
  <si>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</si>
  <si>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</si>
  <si>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</si>
  <si>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</si>
  <si>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</si>
  <si>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</si>
  <si>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</si>
  <si>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</si>
  <si>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</si>
  <si>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</si>
  <si>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</si>
  <si>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</si>
  <si>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</si>
  <si>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</si>
  <si>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</si>
  <si>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</si>
  <si>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</si>
  <si>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</si>
  <si>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</si>
  <si>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</si>
  <si>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</si>
  <si>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</si>
  <si>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</si>
  <si>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</si>
  <si>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</si>
  <si>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</si>
  <si>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</si>
  <si>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</si>
  <si>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</si>
  <si>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</si>
  <si>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</si>
  <si>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</si>
  <si>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</si>
  <si>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</si>
  <si>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</si>
  <si>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</si>
  <si>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</si>
  <si>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</si>
  <si>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</si>
  <si>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</si>
  <si>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</si>
  <si>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</si>
  <si>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</si>
  <si>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</si>
  <si>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</si>
  <si>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</si>
  <si>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</si>
  <si>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</si>
  <si>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</si>
  <si>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</si>
  <si>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</si>
  <si>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</si>
  <si>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</si>
  <si>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</si>
  <si>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</si>
  <si>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</si>
  <si>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</si>
  <si>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</si>
  <si>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</si>
  <si>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</si>
  <si>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</si>
  <si>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</si>
  <si>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</si>
  <si>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</si>
  <si>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</si>
  <si>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</si>
  <si>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</si>
  <si>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</si>
  <si>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</si>
  <si>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</si>
  <si>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</si>
  <si>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</si>
  <si>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</si>
  <si>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</si>
  <si>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</si>
  <si>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</si>
  <si>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</si>
  <si>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</si>
  <si>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</si>
  <si>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</si>
  <si>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</si>
  <si>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</si>
  <si>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</si>
  <si>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</si>
  <si>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</si>
  <si>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</si>
  <si>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</si>
  <si>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</si>
  <si>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</si>
  <si>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</si>
  <si>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</si>
  <si>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</si>
  <si>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</si>
  <si>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</si>
  <si>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</si>
  <si>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</si>
  <si>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</si>
  <si>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</si>
  <si>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</si>
  <si>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</si>
  <si>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</si>
  <si>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</si>
  <si>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</si>
  <si>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</si>
  <si>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</si>
  <si>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</si>
  <si>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</si>
  <si>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</si>
  <si>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</si>
  <si>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</si>
  <si>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</si>
  <si>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</si>
  <si>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</si>
  <si>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</si>
  <si>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</si>
  <si>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</si>
  <si>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</si>
  <si>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</si>
  <si>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</si>
  <si>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</si>
  <si>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</si>
  <si>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</si>
  <si>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</si>
  <si>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</si>
  <si>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</si>
  <si>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</si>
  <si>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</si>
  <si>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</si>
  <si>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</si>
  <si>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</si>
  <si>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</si>
  <si>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</si>
  <si>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</si>
  <si>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</si>
  <si>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</si>
  <si>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</si>
  <si>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</si>
  <si>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</si>
  <si>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</si>
  <si>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</si>
  <si>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</si>
  <si>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</si>
  <si>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</si>
  <si>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</si>
  <si>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</si>
  <si>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</si>
  <si>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</si>
  <si>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</si>
  <si>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</si>
  <si>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</si>
  <si>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</si>
  <si>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</si>
  <si>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</si>
  <si>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</si>
  <si>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</si>
  <si>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</si>
  <si>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</si>
  <si>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</si>
  <si>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</si>
  <si>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</si>
  <si>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</si>
  <si>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</si>
  <si>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</si>
  <si>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</si>
  <si>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</si>
  <si>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</si>
  <si>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</si>
  <si>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</si>
  <si>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</si>
  <si>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</si>
  <si>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</si>
  <si>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</si>
  <si>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</si>
  <si>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</si>
  <si>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</si>
  <si>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</si>
  <si>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</si>
  <si>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</si>
  <si>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</si>
  <si>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</si>
  <si>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</si>
  <si>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</si>
  <si>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</si>
  <si>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</si>
  <si>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</si>
  <si>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</si>
  <si>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</si>
  <si>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</si>
  <si>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</si>
  <si>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</si>
  <si>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</si>
  <si>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</si>
  <si>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</si>
  <si>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</si>
  <si>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</si>
  <si>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</si>
  <si>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</si>
  <si>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</si>
  <si>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</si>
  <si>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</si>
  <si>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</si>
  <si>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</si>
  <si>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</si>
  <si>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</si>
  <si>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</si>
  <si>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</si>
  <si>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</si>
  <si>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</si>
  <si>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</si>
  <si>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</si>
  <si>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</si>
  <si>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</si>
  <si>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</si>
  <si>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</si>
  <si>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</si>
  <si>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</si>
  <si>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</si>
  <si>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</si>
  <si>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</si>
  <si>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</si>
  <si>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</si>
  <si>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</si>
  <si>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</si>
  <si>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</si>
  <si>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</si>
  <si>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</si>
  <si>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</si>
  <si>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</si>
  <si>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</si>
  <si>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</si>
  <si>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</si>
  <si>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</si>
  <si>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</si>
  <si>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</si>
  <si>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</si>
  <si>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</si>
  <si>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</si>
  <si>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</si>
  <si>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</si>
  <si>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</si>
  <si>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</si>
  <si>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</si>
  <si>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</si>
  <si>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</si>
  <si>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</si>
  <si>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</si>
  <si>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</si>
  <si>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</si>
  <si>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</si>
  <si>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</si>
  <si>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</si>
  <si>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</si>
  <si>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</si>
  <si>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</si>
  <si>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</si>
  <si>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</si>
  <si>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</si>
  <si>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</si>
  <si>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</si>
  <si>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</si>
  <si>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</si>
  <si>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</si>
  <si>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</si>
  <si>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</si>
  <si>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</si>
  <si>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</si>
  <si>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</si>
  <si>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</si>
  <si>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</si>
  <si>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</si>
  <si>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</si>
  <si>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</si>
  <si>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</si>
  <si>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</si>
  <si>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</si>
  <si>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</si>
  <si>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</si>
  <si>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</si>
  <si>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</si>
  <si>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</si>
  <si>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</si>
  <si>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</si>
  <si>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</si>
  <si>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</si>
  <si>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</si>
  <si>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</si>
  <si>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</si>
  <si>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</si>
  <si>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</si>
  <si>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</si>
  <si>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</si>
  <si>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</si>
  <si>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</si>
  <si>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</si>
  <si>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</si>
  <si>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</si>
  <si>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</si>
  <si>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</si>
  <si>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</si>
  <si>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</si>
  <si>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</si>
  <si>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</si>
  <si>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</si>
  <si>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</si>
  <si>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</si>
  <si>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</si>
  <si>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</si>
  <si>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</si>
  <si>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</si>
  <si>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</si>
  <si>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</si>
  <si>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</si>
  <si>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</si>
  <si>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</si>
  <si>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</si>
  <si>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</si>
  <si>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</si>
  <si>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</si>
  <si>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</si>
  <si>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</si>
  <si>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</si>
  <si>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</si>
  <si>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</si>
  <si>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</si>
  <si>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</si>
  <si>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</si>
  <si>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</si>
  <si>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</si>
  <si>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</si>
  <si>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</si>
  <si>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</si>
  <si>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</si>
  <si>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</si>
  <si>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</si>
  <si>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</si>
  <si>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</si>
  <si>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</si>
  <si>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</si>
  <si>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</si>
  <si>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</si>
  <si>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</si>
  <si>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</si>
  <si>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</si>
  <si>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</si>
  <si>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</si>
  <si>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</si>
  <si>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</si>
  <si>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</si>
  <si>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</si>
  <si>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</si>
  <si>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</si>
  <si>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</si>
  <si>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</si>
  <si>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</si>
  <si>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</si>
  <si>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</si>
  <si>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</si>
  <si>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</si>
  <si>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</si>
  <si>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</si>
  <si>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</si>
  <si>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</si>
  <si>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</si>
  <si>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</si>
  <si>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</si>
  <si>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</si>
  <si>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</si>
  <si>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</si>
  <si>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</si>
  <si>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</si>
  <si>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</si>
  <si>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</si>
  <si>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</si>
  <si>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</si>
  <si>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</si>
  <si>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</si>
  <si>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</si>
  <si>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</si>
  <si>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</si>
  <si>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</si>
  <si>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</si>
  <si>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</si>
  <si>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</si>
  <si>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</si>
  <si>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</si>
  <si>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</si>
  <si>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</si>
  <si>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</si>
  <si>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</si>
  <si>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</si>
  <si>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</si>
  <si>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</si>
  <si>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</si>
  <si>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</si>
  <si>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</si>
  <si>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</si>
  <si>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</si>
  <si>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</si>
  <si>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</si>
  <si>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</si>
  <si>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</si>
  <si>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</si>
  <si>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</si>
  <si>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</si>
  <si>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</si>
  <si>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</si>
  <si>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</si>
  <si>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</si>
  <si>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</si>
  <si>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</si>
  <si>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</si>
  <si>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</si>
  <si>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</si>
  <si>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</si>
  <si>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</si>
  <si>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</si>
  <si>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</si>
  <si>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</si>
  <si>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</si>
  <si>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</si>
  <si>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</si>
  <si>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</si>
  <si>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</si>
  <si>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</si>
  <si>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</si>
  <si>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</si>
  <si>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</si>
  <si>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</si>
  <si>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</si>
  <si>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</si>
  <si>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</si>
  <si>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</si>
  <si>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</si>
  <si>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</si>
  <si>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</si>
  <si>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</si>
  <si>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</si>
  <si>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</si>
  <si>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</si>
  <si>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</si>
  <si>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</si>
  <si>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</si>
  <si>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</si>
  <si>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</si>
  <si>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</si>
  <si>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</si>
  <si>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</si>
  <si>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</si>
  <si>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</si>
  <si>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</si>
  <si>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</si>
  <si>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</si>
  <si>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</si>
  <si>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</si>
  <si>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</si>
  <si>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</si>
  <si>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</si>
  <si>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</si>
  <si>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</si>
  <si>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</si>
  <si>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</si>
  <si>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</si>
  <si>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</si>
  <si>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</si>
  <si>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</si>
  <si>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</si>
  <si>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</si>
  <si>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</si>
  <si>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</si>
  <si>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</si>
  <si>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</si>
  <si>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</si>
  <si>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</si>
  <si>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</si>
  <si>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</si>
  <si>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</si>
  <si>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</si>
  <si>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</si>
  <si>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</si>
  <si>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</si>
  <si>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</si>
  <si>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</si>
  <si>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</si>
  <si>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</si>
  <si>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</si>
  <si>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</si>
  <si>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</si>
  <si>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</si>
  <si>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</si>
  <si>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</si>
  <si>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</si>
  <si>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</si>
  <si>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</si>
  <si>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</si>
  <si>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</si>
  <si>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</si>
  <si>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</si>
  <si>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</si>
  <si>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</si>
  <si>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</si>
  <si>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</si>
  <si>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</si>
  <si>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</si>
  <si>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</si>
  <si>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</si>
  <si>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</si>
  <si>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</si>
  <si>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</si>
  <si>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</si>
  <si>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</si>
  <si>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</si>
  <si>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</si>
  <si>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</si>
  <si>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</si>
  <si>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</si>
  <si>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</si>
  <si>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</si>
  <si>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</si>
  <si>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</si>
  <si>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</si>
  <si>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</si>
  <si>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</si>
  <si>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</si>
  <si>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</si>
  <si>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</si>
  <si>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</si>
  <si>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</si>
  <si>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</si>
  <si>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</si>
  <si>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</si>
  <si>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</si>
  <si>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</si>
  <si>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</si>
  <si>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</si>
  <si>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</si>
  <si>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</si>
  <si>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</si>
  <si>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</si>
  <si>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</si>
  <si>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</si>
  <si>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</si>
  <si>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</si>
  <si>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</si>
  <si>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</si>
  <si>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</si>
  <si>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</si>
  <si>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</si>
  <si>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</si>
  <si>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</si>
  <si>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</si>
  <si>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</si>
  <si>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</si>
  <si>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</si>
  <si>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</si>
  <si>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</si>
  <si>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</si>
  <si>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</si>
  <si>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</si>
  <si>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</si>
  <si>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</si>
  <si>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</si>
  <si>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</si>
  <si>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</si>
  <si>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</si>
  <si>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</si>
  <si>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</si>
  <si>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</si>
  <si>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</si>
  <si>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</si>
  <si>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</si>
  <si>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</si>
  <si>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</si>
  <si>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</si>
  <si>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</si>
  <si>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</si>
  <si>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</si>
  <si>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</si>
  <si>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</si>
  <si>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</si>
  <si>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</si>
  <si>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</si>
  <si>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</si>
  <si>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</si>
  <si>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</si>
  <si>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</si>
  <si>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</si>
  <si>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</si>
  <si>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</si>
  <si>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</si>
  <si>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</si>
  <si>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</si>
  <si>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</si>
  <si>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</si>
  <si>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</si>
  <si>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</si>
  <si>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</si>
  <si>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</si>
  <si>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</si>
  <si>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</si>
  <si>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</si>
  <si>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</si>
  <si>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</si>
  <si>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</si>
  <si>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</si>
  <si>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</si>
  <si>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</si>
  <si>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</si>
  <si>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</si>
  <si>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</si>
  <si>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</si>
  <si>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</si>
  <si>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</si>
  <si>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</si>
  <si>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</si>
  <si>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</si>
  <si>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</si>
  <si>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</si>
  <si>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</si>
  <si>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</si>
  <si>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</si>
  <si>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</si>
  <si>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</si>
  <si>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</si>
  <si>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</si>
  <si>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</si>
  <si>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</si>
  <si>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</si>
  <si>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</si>
  <si>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</si>
  <si>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</si>
  <si>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</si>
  <si>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</si>
  <si>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</si>
  <si>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</si>
  <si>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</si>
  <si>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</si>
  <si>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</si>
  <si>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</si>
  <si>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</si>
  <si>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</si>
  <si>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</si>
  <si>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</si>
  <si>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</si>
  <si>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</si>
  <si>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</si>
  <si>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</si>
  <si>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</si>
  <si>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</si>
  <si>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</si>
  <si>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</si>
  <si>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</si>
  <si>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</si>
  <si>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</si>
  <si>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</si>
  <si>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</si>
  <si>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</si>
  <si>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</si>
  <si>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</si>
  <si>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</si>
  <si>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</si>
  <si>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</si>
  <si>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</si>
  <si>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</si>
  <si>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</si>
  <si>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</si>
  <si>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</si>
  <si>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</si>
  <si>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</si>
  <si>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</si>
  <si>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</si>
  <si>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</si>
  <si>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</si>
  <si>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</si>
  <si>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</si>
  <si>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</si>
  <si>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</si>
  <si>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</si>
  <si>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</si>
  <si>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</si>
  <si>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</si>
  <si>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</si>
  <si>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</si>
  <si>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</si>
  <si>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</si>
  <si>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</si>
  <si>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</si>
  <si>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</si>
  <si>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</si>
  <si>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</si>
  <si>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</si>
  <si>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</si>
  <si>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</si>
  <si>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</si>
  <si>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</si>
  <si>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</si>
  <si>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</si>
  <si>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</si>
  <si>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</si>
  <si>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</si>
  <si>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</si>
  <si>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</si>
  <si>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</si>
  <si>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</si>
  <si>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</si>
  <si>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</si>
  <si>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</si>
  <si>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</si>
  <si>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</si>
  <si>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</si>
  <si>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</si>
  <si>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</si>
  <si>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</si>
  <si>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</si>
  <si>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</si>
  <si>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</si>
  <si>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</si>
  <si>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</si>
  <si>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</si>
  <si>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</si>
  <si>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</si>
  <si>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</si>
  <si>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</si>
  <si>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</si>
  <si>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</si>
  <si>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</si>
  <si>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</si>
  <si>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</si>
  <si>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</si>
  <si>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</si>
  <si>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</si>
  <si>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</si>
  <si>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</si>
  <si>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</si>
  <si>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</si>
  <si>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</si>
  <si>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</si>
  <si>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</si>
  <si>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</si>
  <si>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</si>
  <si>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</si>
  <si>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</si>
  <si>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</si>
  <si>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</si>
  <si>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</si>
  <si>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</si>
  <si>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</si>
  <si>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</si>
  <si>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</si>
  <si>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</si>
  <si>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</si>
  <si>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</si>
  <si>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</si>
  <si>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</si>
  <si>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</si>
  <si>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</si>
  <si>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</si>
  <si>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</si>
  <si>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</si>
  <si>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</si>
  <si>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</si>
  <si>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</si>
  <si>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</si>
  <si>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</si>
  <si>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</si>
  <si>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</si>
  <si>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</si>
  <si>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</si>
  <si>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</si>
  <si>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</si>
  <si>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</si>
  <si>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</si>
  <si>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</si>
  <si>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</si>
  <si>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</si>
  <si>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</si>
  <si>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</si>
  <si>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</si>
  <si>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</si>
  <si>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</si>
  <si>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</si>
  <si>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</si>
  <si>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</si>
  <si>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</si>
  <si>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</si>
  <si>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</si>
  <si>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</si>
  <si>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</si>
  <si>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</si>
  <si>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</si>
  <si>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</si>
  <si>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</si>
  <si>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</si>
  <si>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</si>
  <si>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</si>
  <si>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</si>
  <si>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</si>
  <si>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</si>
  <si>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</si>
  <si>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</si>
  <si>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</si>
  <si>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</si>
  <si>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</si>
  <si>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</si>
  <si>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</si>
  <si>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</si>
  <si>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</si>
  <si>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</si>
  <si>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</si>
  <si>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</si>
  <si>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</si>
  <si>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</si>
  <si>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</si>
  <si>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</si>
  <si>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</si>
  <si>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</si>
  <si>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</si>
  <si>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</si>
  <si>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</si>
  <si>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</si>
  <si>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</si>
  <si>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</si>
  <si>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</si>
  <si>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</si>
  <si>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</si>
  <si>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</si>
  <si>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</si>
  <si>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</si>
  <si>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</si>
  <si>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</si>
  <si>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</si>
  <si>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</si>
  <si>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</si>
  <si>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</si>
  <si>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</si>
  <si>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</si>
  <si>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</si>
  <si>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</si>
  <si>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</si>
  <si>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</si>
  <si>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</si>
  <si>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</si>
  <si>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</si>
  <si>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</si>
  <si>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</si>
  <si>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</si>
  <si>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</si>
  <si>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</si>
  <si>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</si>
  <si>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</si>
  <si>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</si>
  <si>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</si>
  <si>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</si>
  <si>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</si>
  <si>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</si>
  <si>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</si>
  <si>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</si>
  <si>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</si>
  <si>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</si>
  <si>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</si>
  <si>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</si>
  <si>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</si>
  <si>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</si>
  <si>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</si>
  <si>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</si>
  <si>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</si>
  <si>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</si>
  <si>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</si>
  <si>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</si>
  <si>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</si>
  <si>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</si>
  <si>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</si>
  <si>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</si>
  <si>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</si>
  <si>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</si>
  <si>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</si>
  <si>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</si>
  <si>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</si>
  <si>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</si>
  <si>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</si>
  <si>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</si>
  <si>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</si>
  <si>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</si>
  <si>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</si>
  <si>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</si>
  <si>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</si>
  <si>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</si>
  <si>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</si>
  <si>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</si>
  <si>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</si>
  <si>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</si>
  <si>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</si>
  <si>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</si>
  <si>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</si>
  <si>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</si>
  <si>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</si>
  <si>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</si>
  <si>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</si>
  <si>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</si>
  <si>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</si>
  <si>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</si>
  <si>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</si>
  <si>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</si>
  <si>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</si>
  <si>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</si>
  <si>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</si>
  <si>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</si>
  <si>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</si>
  <si>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</si>
  <si>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</si>
  <si>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</si>
  <si>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</si>
  <si>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</si>
  <si>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</si>
  <si>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</si>
  <si>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</si>
  <si>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</si>
  <si>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</si>
  <si>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</si>
  <si>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</si>
  <si>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</si>
  <si>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</si>
  <si>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</si>
  <si>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</si>
  <si>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</si>
  <si>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</si>
  <si>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</si>
  <si>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</si>
  <si>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</si>
  <si>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</si>
  <si>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</si>
  <si>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</si>
  <si>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</si>
  <si>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</si>
  <si>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</si>
  <si>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</si>
  <si>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</si>
  <si>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</si>
  <si>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</si>
  <si>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</si>
  <si>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</si>
  <si>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</si>
  <si>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</si>
  <si>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</si>
  <si>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</si>
  <si>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</si>
  <si>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</si>
  <si>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</si>
  <si>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</si>
  <si>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</si>
  <si>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</si>
  <si>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</si>
  <si>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</si>
  <si>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</si>
  <si>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</si>
  <si>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</si>
  <si>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</si>
  <si>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</si>
  <si>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</si>
  <si>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</si>
  <si>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</si>
  <si>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</si>
  <si>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</si>
  <si>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</si>
  <si>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</si>
  <si>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</si>
  <si>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</si>
  <si>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</si>
  <si>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</si>
  <si>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</si>
  <si>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</si>
  <si>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</si>
  <si>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</si>
  <si>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</si>
  <si>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</si>
  <si>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</si>
  <si>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</si>
  <si>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</si>
  <si>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</si>
  <si>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</si>
  <si>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</si>
  <si>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</si>
  <si>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</si>
  <si>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</si>
  <si>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</si>
  <si>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</si>
  <si>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</si>
  <si>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</si>
  <si>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</si>
  <si>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</si>
  <si>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</si>
  <si>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</si>
  <si>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</si>
  <si>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</si>
  <si>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</si>
  <si>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</si>
  <si>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</si>
  <si>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</si>
  <si>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</si>
  <si>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</si>
  <si>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</si>
  <si>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</si>
  <si>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</si>
  <si>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</si>
  <si>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</si>
  <si>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</si>
  <si>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</si>
  <si>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</si>
  <si>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</si>
  <si>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</si>
  <si>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</si>
  <si>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</si>
  <si>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</si>
  <si>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</si>
  <si>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</si>
  <si>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</si>
  <si>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</si>
  <si>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</si>
  <si>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</si>
  <si>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</si>
  <si>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</si>
  <si>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</si>
  <si>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</si>
  <si>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</si>
  <si>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</si>
  <si>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</si>
  <si>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</si>
  <si>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</si>
  <si>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</si>
  <si>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</si>
  <si>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</si>
  <si>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</si>
  <si>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</si>
  <si>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</si>
  <si>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</si>
  <si>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</si>
  <si>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</si>
  <si>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</si>
  <si>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</si>
  <si>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</si>
  <si>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</si>
  <si>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</si>
  <si>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</si>
  <si>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</si>
  <si>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</si>
  <si>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</si>
  <si>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</si>
  <si>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</si>
  <si>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</si>
  <si>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</si>
  <si>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</si>
  <si>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</si>
  <si>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</si>
  <si>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</si>
  <si>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</si>
  <si>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</si>
  <si>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</si>
  <si>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</si>
  <si>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</si>
  <si>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</si>
  <si>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</si>
  <si>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</si>
  <si>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</si>
  <si>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</si>
  <si>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</si>
  <si>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</si>
  <si>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</si>
  <si>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</si>
  <si>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</si>
  <si>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</si>
  <si>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</si>
  <si>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</si>
  <si>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</si>
  <si>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</si>
  <si>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</si>
  <si>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</si>
  <si>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</si>
  <si>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</si>
  <si>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</si>
  <si>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</si>
  <si>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</si>
  <si>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</si>
  <si>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</si>
  <si>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</si>
  <si>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</si>
  <si>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</si>
  <si>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</si>
  <si>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</si>
  <si>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</si>
  <si>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</si>
  <si>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</si>
  <si>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</si>
  <si>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</si>
  <si>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</si>
  <si>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</si>
  <si>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</si>
  <si>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</si>
  <si>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</si>
  <si>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</si>
  <si>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</si>
  <si>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</si>
  <si>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</si>
  <si>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</si>
  <si>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</si>
  <si>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</si>
  <si>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</si>
  <si>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</si>
  <si>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</si>
  <si>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</si>
  <si>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</si>
  <si>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</si>
  <si>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</si>
  <si>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</si>
  <si>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</si>
  <si>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</si>
  <si>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</si>
  <si>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</si>
  <si>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</si>
  <si>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</si>
  <si>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</si>
  <si>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</si>
  <si>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</si>
  <si>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</si>
  <si>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</si>
  <si>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</si>
  <si>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</si>
  <si>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</si>
  <si>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</si>
  <si>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</si>
  <si>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</si>
  <si>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</si>
  <si>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</si>
  <si>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</si>
  <si>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</si>
  <si>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</si>
  <si>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</si>
  <si>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</si>
  <si>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</si>
  <si>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</si>
  <si>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</si>
  <si>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</si>
  <si>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</si>
  <si>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</si>
  <si>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</si>
  <si>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</si>
  <si>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</si>
  <si>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</si>
  <si>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</si>
  <si>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</si>
  <si>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</si>
  <si>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</si>
  <si>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</si>
  <si>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</si>
  <si>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</si>
  <si>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</si>
  <si>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</si>
  <si>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</si>
  <si>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</si>
  <si>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</si>
  <si>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</si>
  <si>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</si>
  <si>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</si>
  <si>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</si>
  <si>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</si>
  <si>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</si>
  <si>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</si>
  <si>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</si>
  <si>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</si>
  <si>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</si>
  <si>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</si>
  <si>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</si>
  <si>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</si>
  <si>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</si>
  <si>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</si>
  <si>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</si>
  <si>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</si>
  <si>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</si>
  <si>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</si>
  <si>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</si>
  <si>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</si>
  <si>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</si>
  <si>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</si>
  <si>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</si>
  <si>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</si>
  <si>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</si>
  <si>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</si>
  <si>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</si>
  <si>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</si>
  <si>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</si>
  <si>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</si>
  <si>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</si>
  <si>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</si>
  <si>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</si>
  <si>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</si>
  <si>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</si>
  <si>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</si>
  <si>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</si>
  <si>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</si>
  <si>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</si>
  <si>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</si>
  <si>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</si>
  <si>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</si>
  <si>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</si>
  <si>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</si>
  <si>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</si>
  <si>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</si>
  <si>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</si>
  <si>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</si>
  <si>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</si>
  <si>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</si>
  <si>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</si>
  <si>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</si>
  <si>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</si>
  <si>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</si>
  <si>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</si>
  <si>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</si>
  <si>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</si>
  <si>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</si>
  <si>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</si>
  <si>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</si>
  <si>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</si>
  <si>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</si>
  <si>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</si>
  <si>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</si>
  <si>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</si>
  <si>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</si>
  <si>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</si>
  <si>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</si>
  <si>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</si>
  <si>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</si>
  <si>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</si>
  <si>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</si>
  <si>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</si>
  <si>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</si>
  <si>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</si>
  <si>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</si>
  <si>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</si>
  <si>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</si>
  <si>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</si>
  <si>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</si>
  <si>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</si>
  <si>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</si>
  <si>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</si>
  <si>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</si>
  <si>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</si>
  <si>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</si>
  <si>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</si>
  <si>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</si>
  <si>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</si>
  <si>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</si>
  <si>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</si>
  <si>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</si>
  <si>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</si>
  <si>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</si>
  <si>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</si>
  <si>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</si>
  <si>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</si>
  <si>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</si>
  <si>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</si>
  <si>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</si>
  <si>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</si>
  <si>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</si>
  <si>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</si>
  <si>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</si>
  <si>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</si>
  <si>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</si>
  <si>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</si>
  <si>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</si>
  <si>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</si>
  <si>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</si>
  <si>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</si>
  <si>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</si>
  <si>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</si>
  <si>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</si>
  <si>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</si>
  <si>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</si>
  <si>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</si>
  <si>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</si>
  <si>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</si>
  <si>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</si>
  <si>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</si>
  <si>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</si>
  <si>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</si>
  <si>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</si>
  <si>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</si>
  <si>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</si>
  <si>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</si>
  <si>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</si>
  <si>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</si>
  <si>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</si>
  <si>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</si>
  <si>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</si>
  <si>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</si>
  <si>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</si>
  <si>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</si>
  <si>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</si>
  <si>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</si>
  <si>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</si>
  <si>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</si>
  <si>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</si>
  <si>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</si>
  <si>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</si>
  <si>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</si>
  <si>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</si>
  <si>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</si>
  <si>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</si>
  <si>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</si>
  <si>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</si>
  <si>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</si>
  <si>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</si>
  <si>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</si>
  <si>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</si>
  <si>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</si>
  <si>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</si>
  <si>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</si>
  <si>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</si>
  <si>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</si>
  <si>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</si>
  <si>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</si>
  <si>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</si>
  <si>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</si>
  <si>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</si>
  <si>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</si>
  <si>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</si>
  <si>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</si>
  <si>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</si>
  <si>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</si>
  <si>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</si>
  <si>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</si>
  <si>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</si>
  <si>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</si>
  <si>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</si>
  <si>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</si>
  <si>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</si>
  <si>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</si>
  <si>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</si>
  <si>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</si>
  <si>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</si>
  <si>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</si>
  <si>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</si>
  <si>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</si>
  <si>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</si>
  <si>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</si>
  <si>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</si>
  <si>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</si>
  <si>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</si>
  <si>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</si>
  <si>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</si>
  <si>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</si>
  <si>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</si>
  <si>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</si>
  <si>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</si>
  <si>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</si>
  <si>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</si>
  <si>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</si>
  <si>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</si>
  <si>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</si>
  <si>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</si>
  <si>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</si>
  <si>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</si>
  <si>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</si>
  <si>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</si>
  <si>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</si>
  <si>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</si>
  <si>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</si>
  <si>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</si>
  <si>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</si>
  <si>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</si>
  <si>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</si>
  <si>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</si>
  <si>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</si>
  <si>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</si>
  <si>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</si>
  <si>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</si>
  <si>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</si>
  <si>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</si>
  <si>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</si>
  <si>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</si>
  <si>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</si>
  <si>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</si>
  <si>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</si>
  <si>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</si>
  <si>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</si>
  <si>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</si>
  <si>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</si>
  <si>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</si>
  <si>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</si>
  <si>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</si>
  <si>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</si>
  <si>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</si>
  <si>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</si>
  <si>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</si>
  <si>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</si>
  <si>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</si>
  <si>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</si>
  <si>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</si>
  <si>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</si>
  <si>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</si>
  <si>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</si>
  <si>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</si>
  <si>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</si>
  <si>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</si>
  <si>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</si>
  <si>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</si>
  <si>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</si>
  <si>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</si>
  <si>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</si>
  <si>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</si>
  <si>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</si>
  <si>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</si>
  <si>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</si>
  <si>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</si>
  <si>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</si>
  <si>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</si>
  <si>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</si>
  <si>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</si>
  <si>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</si>
  <si>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</si>
  <si>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</si>
  <si>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</si>
  <si>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</si>
  <si>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</si>
  <si>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</si>
  <si>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</si>
  <si>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</si>
  <si>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</si>
  <si>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</si>
  <si>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</si>
  <si>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</si>
  <si>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</si>
  <si>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</si>
  <si>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</si>
  <si>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</si>
  <si>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</si>
  <si>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</si>
  <si>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</si>
  <si>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</si>
  <si>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</si>
  <si>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</si>
  <si>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</si>
  <si>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</si>
  <si>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</si>
  <si>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</si>
  <si>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</si>
  <si>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</si>
  <si>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</si>
  <si>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</si>
  <si>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</si>
  <si>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</si>
  <si>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</si>
  <si>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</si>
  <si>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</si>
  <si>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</si>
  <si>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</si>
  <si>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</si>
  <si>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</si>
  <si>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</si>
  <si>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</si>
  <si>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</si>
  <si>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</si>
  <si>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</si>
  <si>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</si>
  <si>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</si>
  <si>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</si>
  <si>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</si>
  <si>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</si>
  <si>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</si>
  <si>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</si>
  <si>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</si>
  <si>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</si>
  <si>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</si>
  <si>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</si>
  <si>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</si>
  <si>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</si>
  <si>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</si>
  <si>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</si>
  <si>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</si>
  <si>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</si>
  <si>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</si>
  <si>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</si>
  <si>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</si>
  <si>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</si>
  <si>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</si>
  <si>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</si>
  <si>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</si>
  <si>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</si>
  <si>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</si>
  <si>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</si>
  <si>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</si>
  <si>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</si>
  <si>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</si>
  <si>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</si>
  <si>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</si>
  <si>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</si>
  <si>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</si>
  <si>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</si>
  <si>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</si>
  <si>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</si>
  <si>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</si>
  <si>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</si>
  <si>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</si>
  <si>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</si>
  <si>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</si>
  <si>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</si>
  <si>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</si>
  <si>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</si>
  <si>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</si>
  <si>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</si>
  <si>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</si>
  <si>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</si>
  <si>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</si>
  <si>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</si>
  <si>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</si>
  <si>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</si>
  <si>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</si>
  <si>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</si>
  <si>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</si>
  <si>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</si>
  <si>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</si>
  <si>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</si>
  <si>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</si>
  <si>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</si>
  <si>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</si>
  <si>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</si>
  <si>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</si>
  <si>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</si>
  <si>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</si>
  <si>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</si>
  <si>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</si>
  <si>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</si>
  <si>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</si>
  <si>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</si>
  <si>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</si>
  <si>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</si>
  <si>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</si>
  <si>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</si>
  <si>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</si>
  <si>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</si>
  <si>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</si>
  <si>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</si>
  <si>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</si>
  <si>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</si>
  <si>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</si>
  <si>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</si>
  <si>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</si>
  <si>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</si>
  <si>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</si>
  <si>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</si>
  <si>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</si>
  <si>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</si>
  <si>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</si>
  <si>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</si>
  <si>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</si>
  <si>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</si>
  <si>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</si>
  <si>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</si>
  <si>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</si>
  <si>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</si>
  <si>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</si>
  <si>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</si>
  <si>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</si>
  <si>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</si>
  <si>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</si>
  <si>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</si>
  <si>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</si>
  <si>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</si>
  <si>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</si>
  <si>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</si>
  <si>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</si>
  <si>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</si>
  <si>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</si>
  <si>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</si>
  <si>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</si>
  <si>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</si>
  <si>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</si>
  <si>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</si>
  <si>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</si>
  <si>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</si>
  <si>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</si>
  <si>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</si>
  <si>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</si>
  <si>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</si>
  <si>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</si>
  <si>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</si>
  <si>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</si>
  <si>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</si>
  <si>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</si>
  <si>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</si>
  <si>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</si>
  <si>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</si>
  <si>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</si>
  <si>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</si>
  <si>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</si>
  <si>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</si>
  <si>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</si>
  <si>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</si>
  <si>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</si>
  <si>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</si>
  <si>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</si>
  <si>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</si>
  <si>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</si>
  <si>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</si>
  <si>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</si>
  <si>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</si>
  <si>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</si>
  <si>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</si>
  <si>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</si>
  <si>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</si>
  <si>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</si>
  <si>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</si>
  <si>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</si>
  <si>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</si>
  <si>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</si>
  <si>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</si>
  <si>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</si>
  <si>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</si>
  <si>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</si>
  <si>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</si>
  <si>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</si>
  <si>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</si>
  <si>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</si>
  <si>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</si>
  <si>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</si>
  <si>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</si>
  <si>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</si>
  <si>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</si>
  <si>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</si>
  <si>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</si>
  <si>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</si>
  <si>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</si>
  <si>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</si>
  <si>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</si>
  <si>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</si>
  <si>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</si>
  <si>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</si>
  <si>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</si>
  <si>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</si>
  <si>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</si>
  <si>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</si>
  <si>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</si>
  <si>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</si>
  <si>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</si>
  <si>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</si>
  <si>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</si>
  <si>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</si>
  <si>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</si>
  <si>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</si>
  <si>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</si>
  <si>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</si>
  <si>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</si>
  <si>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</si>
  <si>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</si>
  <si>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</si>
  <si>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</si>
  <si>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</si>
  <si>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</si>
  <si>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</si>
  <si>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</si>
  <si>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</si>
  <si>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</si>
  <si>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</si>
  <si>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</si>
  <si>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</si>
  <si>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</si>
  <si>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</si>
  <si>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</si>
  <si>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</si>
  <si>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</si>
  <si>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</si>
  <si>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</si>
  <si>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</si>
  <si>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</si>
  <si>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</si>
  <si>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</si>
  <si>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</si>
  <si>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</si>
  <si>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</si>
  <si>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</si>
  <si>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</si>
  <si>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</si>
  <si>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</si>
  <si>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</si>
  <si>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</si>
  <si>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</si>
  <si>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</si>
  <si>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</si>
  <si>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</si>
  <si>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</si>
  <si>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</si>
  <si>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</si>
  <si>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</si>
  <si>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</si>
  <si>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</si>
  <si>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</si>
  <si>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</si>
  <si>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</si>
  <si>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</si>
  <si>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</si>
  <si>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</si>
  <si>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</si>
  <si>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</si>
  <si>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</si>
  <si>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</si>
  <si>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</si>
  <si>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</si>
  <si>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</si>
  <si>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</si>
  <si>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</si>
  <si>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</si>
  <si>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</si>
  <si>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</si>
  <si>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</si>
  <si>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</si>
  <si>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</si>
  <si>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</si>
  <si>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</si>
  <si>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</si>
  <si>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</si>
  <si>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</si>
  <si>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</si>
  <si>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</si>
  <si>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</si>
  <si>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</si>
  <si>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</si>
  <si>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</si>
  <si>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</si>
  <si>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</si>
  <si>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</si>
  <si>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</si>
  <si>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</si>
  <si>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</si>
  <si>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</si>
  <si>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</si>
  <si>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</si>
  <si>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</si>
  <si>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</si>
  <si>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</si>
  <si>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</si>
  <si>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</si>
  <si>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</si>
  <si>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</si>
  <si>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</si>
  <si>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</si>
  <si>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</si>
  <si>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</si>
  <si>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</si>
  <si>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</si>
  <si>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</si>
  <si>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</si>
  <si>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</si>
  <si>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</si>
  <si>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</si>
  <si>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</si>
  <si>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</si>
  <si>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</si>
  <si>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</si>
  <si>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</si>
  <si>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</si>
  <si>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</si>
  <si>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</si>
  <si>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</si>
  <si>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</si>
  <si>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</si>
  <si>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</si>
  <si>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</si>
  <si>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</si>
  <si>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</si>
  <si>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</si>
  <si>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</si>
  <si>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</si>
  <si>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</si>
  <si>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</si>
  <si>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</si>
  <si>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</si>
  <si>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</si>
  <si>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</si>
  <si>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</si>
  <si>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</si>
  <si>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</si>
  <si>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</si>
  <si>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</si>
  <si>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</si>
  <si>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</si>
  <si>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</si>
  <si>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</si>
  <si>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</si>
  <si>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</si>
  <si>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</si>
  <si>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</si>
  <si>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</si>
  <si>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</si>
  <si>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</si>
  <si>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</si>
  <si>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</si>
  <si>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</si>
  <si>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</si>
  <si>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</si>
  <si>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</si>
  <si>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</si>
  <si>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</si>
  <si>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</si>
  <si>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</si>
  <si>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</si>
  <si>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</si>
  <si>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</si>
  <si>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</si>
  <si>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</si>
  <si>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</si>
  <si>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</si>
  <si>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</si>
  <si>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</si>
  <si>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</si>
  <si>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</si>
  <si>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</si>
  <si>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</si>
  <si>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</si>
  <si>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</si>
  <si>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</si>
  <si>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</si>
  <si>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</si>
  <si>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</si>
  <si>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</si>
  <si>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</si>
  <si>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</si>
  <si>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</si>
  <si>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</si>
  <si>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</si>
  <si>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</si>
  <si>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</si>
  <si>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</si>
  <si>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</si>
  <si>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</si>
  <si>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</si>
  <si>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</si>
  <si>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</si>
  <si>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</si>
  <si>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</si>
  <si>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</si>
  <si>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</si>
  <si>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</si>
  <si>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</si>
  <si>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</si>
  <si>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</si>
  <si>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</si>
  <si>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</si>
  <si>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</si>
  <si>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</si>
  <si>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</si>
  <si>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</si>
  <si>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</si>
  <si>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</si>
  <si>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</si>
  <si>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</si>
  <si>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</si>
  <si>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</si>
  <si>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</si>
  <si>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</si>
  <si>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</si>
  <si>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</si>
  <si>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</si>
  <si>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</si>
  <si>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</si>
  <si>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</si>
  <si>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</si>
  <si>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</si>
  <si>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</si>
  <si>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</si>
  <si>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</si>
  <si>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</si>
  <si>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</si>
  <si>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</si>
  <si>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</si>
  <si>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</si>
  <si>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</si>
  <si>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</si>
  <si>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</si>
  <si>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</si>
  <si>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</si>
  <si>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</si>
  <si>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</si>
  <si>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</si>
  <si>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</si>
  <si>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</si>
  <si>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</si>
  <si>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</si>
  <si>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</si>
  <si>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</si>
  <si>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</si>
  <si>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</si>
  <si>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</si>
  <si>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</si>
  <si>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</si>
  <si>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</si>
  <si>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</si>
  <si>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</si>
  <si>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</si>
  <si>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</si>
  <si>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</si>
  <si>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</si>
  <si>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</si>
  <si>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</si>
  <si>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</si>
  <si>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</si>
  <si>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</si>
  <si>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</si>
  <si>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</si>
  <si>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</si>
  <si>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</si>
  <si>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</si>
  <si>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</si>
  <si>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</si>
  <si>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</si>
  <si>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</si>
  <si>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</si>
  <si>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</si>
  <si>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</si>
  <si>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</si>
  <si>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</si>
  <si>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</si>
  <si>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</si>
  <si>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</si>
  <si>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</si>
  <si>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</si>
  <si>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</si>
  <si>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</si>
  <si>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</si>
  <si>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</si>
  <si>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</si>
  <si>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</si>
  <si>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</si>
  <si>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</si>
  <si>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</si>
  <si>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</si>
  <si>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</si>
  <si>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</si>
  <si>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</si>
  <si>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</si>
  <si>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</si>
  <si>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</si>
  <si>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</si>
  <si>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</si>
  <si>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</si>
  <si>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</si>
  <si>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</si>
  <si>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</si>
  <si>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</si>
  <si>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</si>
  <si>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</si>
  <si>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</si>
  <si>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</si>
  <si>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</si>
  <si>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</si>
  <si>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</si>
  <si>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</si>
  <si>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</si>
  <si>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</si>
  <si>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</si>
  <si>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</si>
  <si>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</si>
  <si>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</si>
  <si>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</si>
  <si>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</si>
  <si>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</si>
  <si>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</si>
  <si>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</si>
  <si>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</si>
  <si>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</si>
  <si>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</si>
  <si>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</si>
  <si>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</si>
  <si>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</si>
  <si>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</si>
  <si>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</si>
  <si>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</si>
  <si>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</si>
  <si>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</si>
  <si>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</si>
  <si>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</si>
  <si>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</si>
  <si>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</si>
  <si>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</si>
  <si>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</si>
  <si>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</si>
  <si>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</si>
  <si>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</si>
  <si>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</si>
  <si>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</si>
  <si>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</si>
  <si>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</si>
  <si>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</si>
  <si>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</si>
  <si>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</si>
  <si>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</si>
  <si>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</si>
  <si>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</si>
  <si>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</si>
  <si>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</si>
  <si>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</si>
  <si>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</si>
  <si>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</si>
  <si>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</si>
  <si>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</si>
  <si>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</si>
  <si>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</si>
  <si>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</si>
  <si>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</si>
  <si>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</si>
  <si>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</si>
  <si>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</si>
  <si>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</si>
  <si>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</si>
  <si>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</si>
  <si>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</si>
  <si>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</si>
  <si>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</si>
  <si>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</si>
  <si>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</si>
  <si>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</si>
  <si>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</si>
  <si>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</si>
  <si>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</si>
  <si>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</si>
  <si>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</si>
  <si>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</si>
  <si>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</si>
  <si>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</si>
  <si>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</si>
  <si>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</si>
  <si>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</si>
  <si>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</si>
  <si>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</si>
  <si>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</si>
  <si>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</si>
  <si>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</si>
  <si>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</si>
  <si>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</si>
  <si>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</si>
  <si>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</si>
  <si>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</si>
  <si>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</si>
  <si>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</si>
  <si>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</si>
  <si>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</si>
  <si>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</si>
  <si>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</si>
  <si>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</si>
  <si>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</si>
  <si>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</si>
  <si>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</si>
  <si>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</si>
  <si>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</si>
  <si>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</si>
  <si>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</si>
  <si>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</si>
  <si>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</si>
  <si>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</si>
  <si>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</si>
  <si>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</si>
  <si>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</si>
  <si>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</si>
  <si>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</si>
  <si>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</si>
  <si>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</si>
  <si>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</si>
  <si>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</si>
  <si>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</si>
  <si>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</si>
  <si>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</si>
  <si>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</si>
  <si>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</si>
  <si>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</si>
  <si>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</si>
  <si>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</si>
  <si>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</si>
  <si>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</si>
  <si>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</si>
  <si>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</si>
  <si>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</si>
  <si>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</si>
  <si>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</si>
  <si>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</si>
  <si>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</si>
  <si>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</si>
  <si>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</si>
  <si>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</si>
  <si>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</si>
  <si>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</si>
  <si>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</si>
  <si>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</si>
  <si>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</si>
  <si>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</si>
  <si>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</si>
  <si>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</si>
  <si>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</si>
  <si>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</si>
  <si>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</si>
  <si>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</si>
  <si>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</si>
  <si>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</si>
  <si>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</si>
  <si>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</si>
  <si>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</si>
  <si>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</si>
  <si>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</si>
  <si>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</si>
  <si>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</si>
  <si>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</si>
  <si>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</si>
  <si>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</si>
  <si>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</si>
  <si>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</si>
  <si>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</si>
  <si>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</si>
  <si>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</si>
  <si>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</si>
  <si>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</si>
  <si>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</si>
  <si>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</si>
  <si>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</si>
  <si>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</si>
  <si>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</si>
  <si>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</si>
  <si>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</si>
  <si>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</si>
  <si>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</si>
  <si>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</si>
  <si>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</si>
  <si>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</si>
  <si>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</si>
  <si>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</si>
  <si>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</si>
  <si>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</si>
  <si>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</si>
  <si>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</si>
  <si>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</si>
  <si>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</si>
  <si>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</si>
  <si>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</si>
  <si>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</si>
  <si>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</si>
  <si>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</si>
  <si>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</si>
  <si>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</si>
  <si>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</si>
  <si>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</si>
  <si>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</si>
  <si>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</si>
  <si>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</si>
  <si>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</si>
  <si>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</si>
  <si>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</si>
  <si>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</si>
  <si>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</si>
  <si>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</si>
  <si>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</si>
  <si>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</si>
  <si>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</si>
  <si>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</si>
  <si>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</si>
  <si>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</si>
  <si>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</si>
  <si>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</si>
  <si>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</si>
  <si>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</si>
  <si>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</si>
  <si>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</si>
  <si>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</si>
  <si>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</si>
  <si>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</si>
  <si>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</si>
  <si>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</si>
  <si>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</si>
  <si>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</si>
  <si>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</si>
  <si>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</si>
  <si>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</si>
  <si>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</si>
  <si>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</si>
  <si>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</si>
  <si>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</si>
  <si>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</si>
  <si>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</si>
  <si>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</si>
  <si>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</si>
  <si>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</si>
  <si>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</si>
  <si>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</si>
  <si>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</si>
  <si>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</si>
  <si>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</si>
  <si>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</si>
  <si>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</si>
  <si>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</si>
  <si>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</si>
  <si>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</si>
  <si>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</si>
  <si>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</si>
  <si>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</si>
  <si>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</si>
  <si>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</si>
  <si>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</si>
  <si>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</si>
  <si>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</si>
  <si>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</si>
  <si>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</si>
  <si>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</si>
  <si>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</si>
  <si>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</si>
  <si>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</si>
  <si>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</si>
  <si>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</si>
  <si>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</si>
  <si>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</si>
  <si>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</si>
  <si>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</si>
  <si>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</si>
  <si>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</si>
  <si>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</si>
  <si>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</si>
  <si>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</si>
  <si>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</si>
  <si>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</si>
  <si>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</si>
  <si>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</si>
  <si>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</si>
  <si>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</si>
  <si>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</si>
  <si>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</si>
  <si>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</si>
  <si>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</si>
  <si>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</si>
  <si>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</si>
  <si>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</si>
  <si>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</si>
  <si>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</si>
  <si>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</si>
  <si>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</si>
  <si>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</si>
  <si>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</si>
  <si>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</si>
  <si>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</si>
  <si>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</si>
  <si>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</si>
  <si>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</si>
  <si>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</si>
  <si>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</si>
  <si>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</si>
  <si>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</si>
  <si>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</si>
  <si>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</si>
  <si>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</si>
  <si>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</si>
  <si>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</si>
  <si>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</si>
  <si>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</si>
  <si>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</si>
  <si>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</si>
  <si>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</si>
  <si>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</si>
  <si>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</si>
  <si>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</si>
  <si>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</si>
  <si>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</si>
  <si>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</si>
  <si>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</si>
  <si>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</si>
  <si>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</si>
  <si>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</si>
  <si>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</si>
  <si>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</si>
  <si>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</si>
  <si>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</si>
  <si>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</si>
  <si>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</si>
  <si>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</si>
  <si>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</si>
  <si>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</si>
  <si>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</si>
  <si>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</si>
  <si>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</si>
  <si>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</si>
  <si>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</si>
  <si>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</si>
  <si>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</si>
  <si>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</si>
  <si>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</si>
  <si>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</si>
  <si>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</si>
  <si>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</si>
  <si>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</si>
  <si>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</si>
  <si>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</si>
  <si>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</si>
  <si>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</si>
  <si>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</si>
  <si>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</si>
  <si>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</si>
  <si>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</si>
  <si>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</si>
  <si>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</si>
  <si>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</si>
  <si>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</si>
  <si>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</si>
  <si>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</si>
  <si>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</si>
  <si>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</si>
  <si>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</si>
  <si>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</si>
  <si>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</si>
  <si>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</si>
  <si>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</si>
  <si>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</si>
  <si>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</si>
  <si>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</si>
  <si>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</si>
  <si>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</si>
  <si>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</si>
  <si>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</si>
  <si>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</si>
  <si>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</si>
  <si>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</si>
  <si>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</si>
  <si>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</si>
  <si>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</si>
  <si>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</si>
  <si>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</si>
  <si>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</si>
  <si>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</si>
  <si>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</si>
  <si>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</si>
  <si>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</si>
  <si>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</si>
  <si>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</si>
  <si>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</si>
  <si>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</si>
  <si>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</si>
  <si>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</si>
  <si>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</si>
  <si>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</si>
  <si>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</si>
  <si>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</si>
  <si>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</si>
  <si>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</si>
  <si>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</si>
  <si>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</si>
  <si>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</si>
  <si>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</si>
  <si>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</si>
  <si>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</si>
  <si>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</si>
  <si>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</si>
  <si>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</si>
  <si>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</si>
  <si>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</si>
  <si>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</si>
  <si>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</si>
  <si>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</si>
  <si>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</si>
  <si>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</si>
  <si>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</si>
  <si>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</si>
  <si>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</si>
  <si>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</si>
  <si>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</si>
  <si>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</si>
  <si>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</si>
  <si>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</si>
  <si>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</si>
  <si>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</si>
  <si>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</si>
  <si>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</si>
  <si>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</si>
  <si>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</si>
  <si>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</si>
  <si>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</si>
  <si>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</si>
  <si>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</si>
  <si>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</si>
  <si>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</si>
  <si>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</si>
  <si>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</si>
  <si>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</si>
  <si>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</si>
  <si>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</si>
  <si>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</si>
  <si>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</si>
  <si>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</si>
  <si>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</si>
  <si>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</si>
  <si>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</si>
  <si>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</si>
  <si>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</si>
  <si>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</si>
  <si>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</si>
  <si>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</si>
  <si>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</si>
  <si>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</si>
  <si>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</si>
  <si>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</si>
  <si>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</si>
  <si>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</si>
  <si>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</si>
  <si>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</si>
  <si>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</si>
  <si>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</si>
  <si>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</si>
  <si>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</si>
  <si>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</si>
  <si>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</si>
  <si>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</si>
  <si>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</si>
  <si>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</si>
  <si>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</si>
  <si>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</si>
  <si>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</si>
  <si>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</si>
  <si>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</si>
  <si>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</si>
  <si>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</si>
  <si>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</si>
  <si>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</si>
  <si>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</si>
  <si>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</si>
  <si>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</si>
  <si>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</si>
  <si>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</si>
  <si>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</si>
  <si>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</si>
  <si>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</si>
  <si>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</si>
  <si>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</si>
  <si>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</si>
  <si>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</si>
  <si>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</si>
  <si>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</si>
  <si>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</si>
  <si>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</si>
  <si>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</si>
  <si>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</si>
  <si>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</si>
  <si>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</si>
  <si>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</si>
  <si>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</si>
  <si>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</si>
  <si>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</si>
  <si>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</si>
  <si>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</si>
  <si>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</si>
  <si>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</si>
  <si>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</si>
  <si>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</si>
  <si>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</si>
  <si>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</si>
  <si>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</si>
  <si>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</si>
  <si>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</si>
  <si>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</si>
  <si>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</si>
  <si>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</si>
  <si>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</si>
  <si>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</si>
  <si>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</si>
  <si>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</si>
  <si>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</si>
  <si>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</si>
  <si>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</si>
  <si>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</si>
  <si>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</si>
  <si>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</si>
  <si>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</si>
  <si>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</si>
  <si>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</si>
  <si>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</si>
  <si>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</si>
  <si>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</si>
  <si>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</si>
  <si>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</si>
  <si>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</si>
  <si>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</si>
  <si>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</si>
  <si>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</si>
  <si>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</si>
  <si>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</si>
  <si>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</si>
  <si>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</si>
  <si>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</si>
  <si>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</si>
  <si>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</si>
  <si>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</si>
  <si>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</si>
  <si>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</si>
  <si>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</si>
  <si>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</si>
  <si>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</si>
  <si>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</si>
  <si>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</si>
  <si>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</si>
  <si>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</si>
  <si>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</si>
  <si>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</si>
  <si>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</si>
  <si>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</si>
  <si>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</si>
  <si>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</si>
  <si>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</si>
  <si>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</si>
  <si>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</si>
  <si>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</si>
  <si>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</si>
  <si>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</si>
  <si>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</si>
  <si>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</si>
  <si>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</si>
  <si>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</si>
  <si>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</si>
  <si>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</si>
  <si>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</si>
  <si>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</si>
  <si>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</si>
  <si>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</si>
  <si>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</si>
  <si>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</si>
  <si>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</si>
  <si>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</si>
  <si>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</si>
  <si>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</si>
  <si>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</si>
  <si>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</si>
  <si>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</si>
  <si>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</si>
  <si>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</si>
  <si>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</si>
  <si>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</si>
  <si>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</si>
  <si>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</si>
  <si>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</si>
  <si>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</si>
  <si>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</si>
  <si>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</si>
  <si>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</si>
  <si>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</si>
  <si>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</si>
  <si>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</si>
  <si>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</si>
  <si>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</si>
  <si>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</si>
  <si>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</si>
  <si>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</si>
  <si>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</si>
  <si>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</si>
  <si>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</si>
  <si>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</si>
  <si>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</si>
  <si>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</si>
  <si>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</si>
  <si>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</si>
  <si>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</si>
  <si>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</si>
  <si>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</si>
  <si>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</si>
  <si>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</si>
  <si>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</si>
  <si>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</si>
  <si>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</si>
  <si>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</si>
  <si>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</si>
  <si>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</si>
  <si>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</si>
  <si>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</si>
  <si>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</si>
  <si>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</si>
  <si>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</si>
  <si>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</si>
  <si>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</si>
  <si>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</si>
  <si>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</si>
  <si>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</si>
  <si>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</si>
  <si>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</si>
  <si>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</si>
  <si>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</si>
  <si>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</si>
  <si>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</si>
  <si>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</si>
  <si>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</si>
  <si>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</si>
  <si>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</si>
  <si>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</si>
  <si>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</si>
  <si>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</si>
  <si>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</si>
  <si>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</si>
  <si>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</si>
  <si>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</si>
  <si>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</si>
  <si>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</si>
  <si>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</si>
  <si>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</si>
  <si>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</si>
  <si>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</si>
  <si>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</si>
  <si>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</si>
  <si>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</si>
  <si>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</si>
  <si>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</si>
  <si>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</si>
  <si>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</si>
  <si>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</si>
  <si>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</si>
  <si>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</si>
  <si>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</si>
  <si>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</si>
  <si>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</si>
  <si>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</si>
  <si>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</si>
  <si>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</si>
  <si>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</si>
  <si>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</si>
  <si>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</si>
  <si>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</si>
  <si>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</si>
  <si>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</si>
  <si>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</si>
  <si>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</si>
  <si>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</si>
  <si>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</si>
  <si>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</si>
  <si>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</si>
  <si>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</si>
  <si>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</si>
  <si>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</si>
  <si>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</si>
  <si>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</si>
  <si>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</si>
  <si>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</si>
  <si>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</si>
  <si>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</si>
  <si>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</si>
  <si>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</si>
  <si>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</si>
  <si>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</si>
  <si>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</si>
  <si>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</si>
  <si>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</si>
  <si>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</si>
  <si>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</si>
  <si>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</si>
  <si>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</si>
  <si>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</si>
  <si>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</si>
  <si>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</si>
  <si>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</si>
  <si>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</si>
  <si>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</si>
  <si>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</si>
  <si>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</si>
  <si>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</si>
  <si>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</si>
  <si>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</si>
  <si>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</si>
  <si>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</si>
  <si>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</si>
  <si>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</si>
  <si>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</si>
  <si>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</si>
  <si>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</si>
  <si>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</si>
  <si>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</si>
  <si>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</si>
  <si>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</si>
  <si>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</si>
  <si>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</si>
  <si>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</si>
  <si>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</si>
  <si>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</si>
  <si>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</si>
  <si>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</si>
  <si>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</si>
  <si>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</si>
  <si>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</si>
  <si>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</si>
  <si>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</si>
  <si>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</si>
  <si>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</si>
  <si>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</si>
  <si>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</si>
  <si>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</si>
  <si>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</si>
  <si>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</si>
  <si>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</si>
  <si>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</si>
  <si>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</si>
  <si>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</si>
  <si>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</si>
  <si>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</si>
  <si>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</si>
  <si>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</si>
  <si>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</si>
  <si>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</si>
  <si>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</si>
  <si>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</si>
  <si>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</si>
  <si>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</si>
  <si>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</si>
  <si>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</si>
  <si>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</si>
  <si>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</si>
  <si>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</si>
  <si>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</si>
  <si>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</si>
  <si>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</si>
  <si>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</si>
  <si>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</si>
  <si>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</si>
  <si>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</si>
  <si>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</si>
  <si>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</si>
  <si>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</si>
  <si>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</si>
  <si>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</si>
  <si>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</si>
  <si>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</si>
  <si>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</si>
  <si>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</si>
  <si>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</si>
  <si>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</si>
  <si>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</si>
  <si>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</si>
  <si>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</si>
  <si>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</si>
  <si>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</si>
  <si>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</si>
  <si>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</si>
  <si>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</si>
  <si>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</si>
  <si>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</si>
  <si>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</si>
  <si>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</si>
  <si>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</si>
  <si>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</si>
  <si>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</si>
  <si>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</si>
  <si>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</si>
  <si>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</si>
  <si>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</si>
  <si>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</si>
  <si>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</si>
  <si>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</si>
  <si>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</si>
  <si>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</si>
  <si>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</si>
  <si>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</si>
  <si>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</si>
  <si>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</si>
  <si>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</si>
  <si>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</si>
  <si>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</si>
  <si>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</si>
  <si>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</si>
  <si>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</si>
  <si>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</si>
  <si>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</si>
  <si>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</si>
  <si>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</si>
  <si>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</si>
  <si>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</si>
  <si>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</si>
  <si>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</si>
  <si>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</si>
  <si>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</si>
  <si>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</si>
  <si>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</si>
  <si>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</si>
  <si>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</si>
  <si>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</si>
  <si>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</si>
  <si>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</si>
  <si>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</si>
  <si>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</si>
  <si>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</si>
  <si>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</si>
  <si>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</si>
  <si>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</si>
  <si>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</si>
  <si>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</si>
  <si>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</si>
  <si>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</si>
  <si>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</si>
  <si>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</si>
  <si>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</si>
  <si>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</si>
  <si>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</si>
  <si>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</si>
  <si>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</si>
  <si>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</si>
  <si>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</si>
  <si>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</si>
  <si>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</si>
  <si>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</si>
  <si>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</si>
  <si>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</si>
  <si>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</si>
  <si>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</si>
  <si>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</si>
  <si>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</si>
  <si>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</si>
  <si>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</si>
  <si>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</si>
  <si>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</si>
  <si>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</si>
  <si>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</si>
  <si>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</si>
  <si>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</si>
  <si>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</si>
  <si>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</si>
  <si>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</si>
  <si>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</si>
  <si>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</si>
  <si>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</si>
  <si>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</si>
  <si>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</si>
  <si>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</si>
  <si>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</si>
  <si>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</si>
  <si>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</si>
  <si>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</si>
  <si>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</si>
  <si>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</si>
  <si>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</si>
  <si>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</si>
  <si>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</si>
  <si>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</si>
  <si>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</si>
  <si>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</si>
  <si>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</si>
  <si>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</si>
  <si>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</si>
  <si>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</si>
  <si>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</si>
  <si>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</si>
  <si>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</si>
  <si>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</si>
  <si>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</si>
  <si>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</si>
  <si>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</si>
  <si>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</si>
  <si>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</si>
  <si>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</si>
  <si>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</si>
  <si>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</si>
  <si>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</si>
  <si>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</si>
  <si>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</si>
  <si>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</si>
  <si>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</si>
  <si>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</si>
  <si>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</si>
  <si>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</si>
  <si>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</si>
  <si>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</si>
  <si>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</si>
  <si>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</si>
  <si>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</si>
  <si>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</si>
  <si>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</si>
  <si>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</si>
  <si>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</si>
  <si>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</si>
  <si>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</si>
  <si>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</si>
  <si>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</si>
  <si>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</si>
  <si>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</si>
  <si>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</si>
  <si>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</si>
  <si>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</si>
  <si>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</si>
  <si>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</si>
  <si>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</si>
  <si>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</si>
  <si>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</si>
  <si>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</si>
  <si>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</si>
  <si>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</si>
  <si>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</si>
  <si>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</si>
  <si>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</si>
  <si>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</si>
  <si>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</si>
  <si>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</si>
  <si>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</si>
  <si>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</si>
  <si>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</si>
  <si>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</si>
  <si>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</si>
  <si>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</si>
  <si>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</si>
  <si>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</si>
  <si>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</si>
  <si>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</si>
  <si>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</si>
  <si>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</si>
  <si>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</si>
  <si>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</si>
  <si>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</si>
  <si>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</si>
  <si>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</si>
  <si>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</si>
  <si>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</si>
  <si>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</si>
  <si>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</si>
  <si>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</si>
  <si>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</si>
  <si>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</si>
  <si>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</si>
  <si>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</si>
  <si>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</si>
  <si>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</si>
  <si>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</si>
  <si>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</si>
  <si>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</si>
  <si>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</si>
  <si>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</si>
  <si>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</si>
  <si>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</si>
  <si>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</si>
  <si>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</si>
  <si>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</si>
  <si>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</si>
  <si>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</si>
  <si>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</si>
  <si>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</si>
  <si>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</si>
  <si>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</si>
  <si>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</si>
  <si>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</si>
  <si>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</si>
  <si>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</si>
  <si>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</si>
  <si>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</si>
  <si>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</si>
  <si>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</si>
  <si>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</si>
  <si>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</si>
  <si>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</si>
  <si>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</si>
  <si>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</si>
  <si>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</si>
  <si>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</si>
  <si>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</si>
  <si>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</si>
  <si>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</si>
  <si>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</si>
  <si>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</si>
  <si>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</si>
  <si>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</si>
  <si>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</si>
  <si>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</si>
  <si>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</si>
  <si>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</si>
  <si>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</si>
  <si>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</si>
  <si>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</si>
  <si>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</si>
  <si>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</si>
  <si>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</si>
  <si>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</si>
  <si>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</si>
  <si>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</si>
  <si>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</si>
  <si>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</si>
  <si>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</si>
  <si>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</si>
  <si>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</si>
  <si>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</si>
  <si>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</si>
  <si>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</si>
  <si>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</si>
  <si>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</si>
  <si>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</si>
  <si>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</si>
  <si>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</si>
  <si>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</si>
  <si>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</si>
  <si>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</si>
  <si>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</si>
  <si>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</si>
  <si>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</si>
  <si>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</si>
  <si>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</si>
  <si>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</si>
  <si>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</si>
  <si>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</si>
  <si>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</si>
  <si>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</si>
  <si>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</si>
  <si>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</si>
  <si>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</si>
  <si>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</si>
  <si>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</si>
  <si>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</si>
  <si>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</si>
  <si>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</si>
  <si>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</si>
  <si>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</si>
  <si>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</si>
  <si>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</si>
  <si>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</si>
  <si>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</si>
  <si>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</si>
  <si>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</si>
  <si>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</si>
  <si>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</si>
  <si>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</si>
  <si>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</si>
  <si>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</si>
  <si>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</si>
  <si>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</si>
  <si>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</si>
  <si>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</si>
  <si>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</si>
  <si>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</si>
  <si>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</si>
  <si>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</si>
  <si>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</si>
  <si>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</si>
  <si>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</si>
  <si>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</si>
  <si>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</si>
  <si>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</si>
  <si>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</si>
  <si>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</si>
  <si>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</si>
  <si>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</si>
  <si>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</si>
  <si>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</si>
  <si>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</si>
  <si>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</si>
  <si>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</si>
  <si>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</si>
  <si>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</si>
  <si>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</si>
  <si>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</si>
  <si>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</si>
  <si>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</si>
  <si>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</si>
  <si>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</si>
  <si>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</si>
  <si>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</si>
  <si>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</si>
  <si>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</si>
  <si>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</si>
  <si>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</si>
  <si>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</si>
  <si>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</si>
  <si>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</si>
  <si>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</si>
  <si>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</si>
  <si>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</si>
  <si>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</si>
  <si>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</si>
  <si>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</si>
  <si>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</si>
  <si>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</si>
  <si>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</si>
  <si>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</si>
  <si>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</si>
  <si>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</si>
  <si>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</si>
  <si>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</si>
  <si>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</si>
  <si>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</si>
  <si>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</si>
  <si>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</si>
  <si>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</si>
  <si>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</si>
  <si>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</si>
  <si>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</si>
  <si>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</si>
  <si>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</si>
  <si>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</si>
  <si>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</si>
  <si>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</si>
  <si>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</si>
  <si>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</si>
  <si>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</si>
  <si>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</si>
  <si>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</si>
  <si>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</si>
  <si>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</si>
  <si>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</si>
  <si>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</si>
  <si>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</si>
  <si>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</si>
  <si>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</si>
  <si>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</si>
  <si>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</si>
  <si>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</si>
  <si>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</si>
  <si>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</si>
  <si>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</si>
  <si>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</si>
  <si>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</si>
  <si>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</si>
  <si>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</si>
  <si>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</si>
  <si>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</si>
  <si>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</si>
  <si>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</si>
  <si>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</si>
  <si>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</si>
  <si>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</si>
  <si>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</si>
  <si>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</si>
  <si>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</si>
  <si>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</si>
  <si>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</si>
  <si>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</si>
  <si>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</si>
  <si>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</si>
  <si>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</si>
  <si>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</si>
  <si>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</si>
  <si>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</si>
  <si>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</si>
  <si>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</si>
  <si>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</si>
  <si>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</si>
  <si>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</si>
  <si>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</si>
  <si>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</si>
  <si>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</si>
  <si>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</si>
  <si>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</si>
  <si>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</si>
  <si>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</si>
  <si>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</si>
  <si>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</si>
  <si>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</si>
  <si>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</si>
  <si>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</si>
  <si>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</si>
  <si>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</si>
  <si>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</si>
  <si>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</si>
  <si>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</si>
  <si>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</si>
  <si>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</si>
  <si>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</si>
  <si>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</si>
  <si>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</si>
  <si>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</si>
  <si>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</si>
  <si>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</si>
  <si>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</si>
  <si>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</si>
  <si>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</si>
  <si>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</si>
  <si>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</si>
  <si>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</si>
  <si>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</si>
  <si>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</si>
  <si>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</si>
  <si>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</si>
  <si>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</si>
  <si>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</si>
  <si>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</si>
  <si>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</si>
  <si>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</si>
  <si>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</si>
  <si>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</si>
  <si>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</si>
  <si>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</si>
  <si>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</si>
  <si>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</si>
  <si>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</si>
  <si>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</si>
  <si>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</si>
  <si>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</si>
  <si>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</si>
  <si>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</si>
  <si>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</si>
  <si>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</si>
  <si>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</si>
  <si>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</si>
  <si>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</si>
  <si>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</si>
  <si>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</si>
  <si>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</si>
  <si>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</si>
  <si>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</si>
  <si>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</si>
  <si>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</si>
  <si>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</si>
  <si>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</si>
  <si>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</si>
  <si>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</si>
  <si>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</si>
  <si>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</si>
  <si>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</si>
  <si>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</si>
  <si>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</si>
  <si>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</si>
  <si>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</si>
  <si>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</si>
  <si>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</si>
  <si>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</si>
  <si>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</si>
  <si>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</si>
  <si>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</si>
  <si>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</si>
  <si>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</si>
  <si>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</si>
  <si>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</si>
  <si>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</si>
  <si>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</si>
  <si>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</si>
  <si>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</si>
  <si>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</si>
  <si>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</si>
  <si>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</si>
  <si>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</si>
  <si>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</si>
  <si>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</si>
  <si>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</si>
  <si>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</si>
  <si>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</si>
  <si>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</si>
  <si>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</si>
  <si>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</si>
  <si>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</si>
  <si>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</si>
  <si>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</si>
  <si>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</si>
  <si>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</si>
  <si>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</si>
  <si>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</si>
  <si>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</si>
  <si>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</si>
  <si>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</si>
  <si>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</si>
  <si>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</si>
  <si>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</si>
  <si>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</si>
  <si>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</si>
  <si>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</si>
  <si>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</si>
  <si>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</si>
  <si>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</si>
  <si>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</si>
  <si>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</si>
  <si>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</si>
  <si>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</si>
  <si>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</si>
  <si>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</si>
  <si>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</si>
  <si>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</si>
  <si>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</si>
  <si>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</si>
  <si>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</si>
  <si>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</si>
  <si>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</si>
  <si>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</si>
  <si>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</si>
  <si>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</si>
  <si>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</si>
  <si>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</si>
  <si>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</si>
  <si>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</si>
  <si>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</si>
  <si>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</si>
  <si>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</si>
  <si>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</si>
  <si>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</si>
  <si>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</si>
  <si>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</si>
  <si>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</si>
  <si>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</si>
  <si>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</si>
  <si>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</si>
  <si>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</si>
  <si>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</si>
  <si>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</si>
  <si>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</si>
  <si>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</si>
  <si>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</si>
  <si>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</si>
  <si>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</si>
  <si>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</si>
  <si>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</si>
  <si>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</si>
  <si>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</si>
  <si>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</si>
  <si>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</si>
  <si>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</si>
  <si>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</si>
  <si>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</si>
  <si>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</si>
  <si>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</si>
  <si>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</si>
  <si>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</si>
  <si>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</si>
  <si>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</si>
  <si>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</si>
  <si>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</si>
  <si>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</si>
  <si>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</si>
  <si>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</si>
  <si>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</si>
  <si>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</si>
  <si>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</si>
  <si>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</si>
  <si>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</si>
  <si>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</si>
  <si>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</si>
  <si>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</si>
  <si>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</si>
  <si>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</si>
  <si>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</si>
  <si>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</si>
  <si>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</si>
  <si>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</si>
  <si>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</si>
  <si>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</si>
  <si>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</si>
  <si>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</si>
  <si>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</si>
  <si>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</si>
  <si>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</si>
  <si>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</si>
  <si>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</si>
  <si>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</si>
  <si>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</si>
  <si>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</si>
  <si>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</si>
  <si>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</si>
  <si>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</si>
  <si>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</si>
  <si>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</si>
  <si>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</si>
  <si>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</si>
  <si>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</si>
  <si>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</si>
  <si>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</si>
  <si>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</si>
  <si>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</si>
  <si>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</si>
  <si>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</si>
  <si>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</si>
  <si>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</si>
  <si>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</si>
  <si>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</si>
  <si>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</si>
  <si>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</si>
  <si>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</si>
  <si>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</si>
  <si>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</si>
  <si>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</si>
  <si>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</si>
  <si>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</si>
  <si>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</si>
  <si>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</si>
  <si>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</si>
  <si>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</si>
  <si>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</si>
  <si>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</si>
  <si>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</si>
  <si>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</si>
  <si>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</si>
  <si>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</si>
  <si>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</si>
  <si>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</si>
  <si>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</si>
  <si>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</si>
  <si>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</si>
  <si>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</si>
  <si>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</si>
  <si>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</si>
  <si>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</si>
  <si>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</si>
  <si>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</si>
  <si>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</si>
  <si>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</si>
  <si>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</si>
  <si>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</si>
  <si>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</si>
  <si>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</si>
  <si>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</si>
  <si>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</si>
  <si>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</si>
  <si>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</si>
  <si>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</si>
  <si>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</si>
  <si>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</si>
  <si>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</si>
  <si>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</si>
  <si>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</si>
  <si>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</si>
  <si>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</si>
  <si>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</si>
  <si>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</si>
  <si>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</si>
  <si>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</si>
  <si>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</si>
  <si>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</si>
  <si>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</si>
  <si>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</si>
  <si>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</si>
  <si>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</si>
  <si>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</si>
  <si>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</si>
  <si>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</si>
  <si>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</si>
  <si>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</si>
  <si>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</si>
  <si>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</si>
  <si>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</si>
  <si>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</si>
  <si>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</si>
  <si>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</si>
  <si>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</si>
  <si>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</si>
  <si>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</si>
  <si>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</si>
  <si>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</si>
  <si>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</si>
  <si>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</si>
  <si>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</si>
  <si>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</si>
  <si>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</si>
  <si>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</si>
  <si>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</si>
  <si>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</si>
  <si>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</si>
  <si>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</si>
  <si>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</si>
  <si>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</si>
  <si>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</si>
  <si>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</si>
  <si>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</si>
  <si>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</si>
  <si>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</si>
  <si>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</si>
  <si>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</si>
  <si>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</si>
  <si>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</si>
  <si>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</si>
  <si>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</si>
  <si>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</si>
  <si>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</si>
  <si>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</si>
  <si>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</si>
  <si>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</si>
  <si>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</si>
  <si>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</si>
  <si>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</si>
  <si>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</si>
  <si>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</si>
  <si>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</si>
  <si>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</si>
  <si>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</si>
  <si>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</si>
  <si>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</si>
  <si>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</si>
  <si>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</si>
  <si>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</si>
  <si>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</si>
  <si>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</si>
  <si>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</si>
  <si>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</si>
  <si>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</si>
  <si>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</si>
  <si>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</si>
  <si>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</si>
  <si>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</si>
  <si>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</si>
  <si>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</si>
  <si>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</si>
  <si>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</si>
  <si>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</si>
  <si>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</si>
  <si>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</si>
  <si>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</si>
  <si>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</si>
  <si>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</si>
  <si>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</si>
  <si>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</si>
  <si>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</si>
  <si>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</si>
  <si>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</si>
  <si>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</si>
  <si>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</si>
  <si>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</si>
  <si>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</si>
  <si>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</si>
  <si>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</si>
  <si>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</si>
  <si>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</si>
  <si>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</si>
  <si>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</si>
  <si>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</si>
  <si>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</si>
  <si>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</si>
  <si>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</si>
  <si>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</si>
  <si>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</si>
  <si>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</si>
  <si>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</si>
  <si>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</si>
  <si>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</si>
  <si>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</si>
  <si>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</si>
  <si>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</si>
  <si>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</si>
  <si>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</si>
  <si>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</si>
  <si>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</si>
  <si>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</si>
  <si>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</si>
  <si>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</si>
  <si>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</si>
  <si>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</si>
  <si>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</si>
  <si>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</si>
  <si>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</si>
  <si>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</si>
  <si>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</si>
  <si>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</si>
  <si>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</si>
  <si>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</si>
  <si>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</si>
  <si>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</si>
  <si>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</si>
  <si>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</si>
  <si>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</si>
  <si>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</si>
  <si>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</si>
  <si>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</si>
  <si>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</si>
  <si>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</si>
  <si>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</si>
  <si>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</si>
  <si>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</si>
  <si>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</si>
  <si>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</si>
  <si>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</si>
  <si>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</si>
  <si>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</si>
  <si>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</si>
  <si>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</si>
  <si>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</si>
  <si>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</si>
  <si>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</si>
  <si>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</si>
  <si>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</si>
  <si>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</si>
  <si>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</si>
  <si>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</si>
  <si>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</si>
  <si>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</si>
  <si>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</si>
  <si>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</si>
  <si>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</si>
  <si>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</si>
  <si>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</si>
  <si>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</si>
  <si>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</si>
  <si>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</si>
  <si>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</si>
  <si>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</si>
  <si>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</si>
  <si>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</si>
  <si>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</si>
  <si>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</si>
  <si>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</si>
  <si>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</si>
  <si>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</si>
  <si>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</si>
  <si>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</si>
  <si>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</si>
  <si>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</si>
  <si>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</si>
  <si>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</si>
  <si>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</si>
  <si>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</si>
  <si>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</si>
  <si>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</si>
  <si>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</si>
  <si>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</si>
  <si>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</si>
  <si>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</si>
  <si>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</si>
  <si>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</si>
  <si>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</si>
  <si>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</si>
  <si>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</si>
  <si>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</si>
  <si>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</si>
  <si>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</si>
  <si>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</si>
  <si>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</si>
  <si>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</si>
  <si>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</si>
  <si>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</si>
  <si>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</si>
  <si>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</si>
  <si>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</si>
  <si>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</si>
  <si>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</si>
  <si>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</si>
  <si>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</si>
  <si>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</si>
  <si>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</si>
  <si>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</si>
  <si>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</si>
  <si>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</si>
  <si>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</si>
  <si>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</si>
  <si>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</si>
  <si>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</si>
  <si>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</si>
  <si>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</si>
  <si>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</si>
  <si>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</si>
  <si>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</si>
  <si>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</si>
  <si>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</si>
  <si>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</si>
  <si>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</si>
  <si>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</si>
  <si>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</si>
  <si>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</si>
  <si>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</si>
  <si>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</si>
  <si>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</si>
  <si>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</si>
  <si>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</si>
  <si>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</si>
  <si>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</si>
  <si>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</si>
  <si>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</si>
  <si>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</si>
  <si>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</si>
  <si>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</si>
  <si>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</si>
  <si>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</si>
  <si>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</si>
  <si>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</si>
  <si>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</si>
  <si>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</si>
  <si>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</si>
  <si>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</si>
  <si>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</si>
  <si>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</si>
  <si>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</si>
  <si>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</si>
  <si>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</si>
  <si>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</si>
  <si>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</si>
  <si>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</si>
  <si>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</si>
  <si>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</si>
  <si>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</si>
  <si>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</si>
  <si>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</si>
  <si>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</si>
  <si>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</si>
  <si>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</si>
  <si>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</si>
  <si>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</si>
  <si>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</si>
  <si>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</si>
  <si>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</si>
  <si>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</si>
  <si>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</si>
  <si>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</si>
  <si>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</si>
  <si>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</si>
  <si>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</si>
  <si>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</si>
  <si>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</si>
  <si>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</si>
  <si>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</si>
  <si>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</si>
  <si>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</si>
  <si>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</si>
  <si>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</si>
  <si>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</si>
  <si>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</si>
  <si>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</si>
  <si>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</si>
  <si>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</si>
  <si>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</si>
  <si>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</si>
  <si>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</si>
  <si>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</si>
  <si>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</si>
  <si>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</si>
  <si>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</si>
  <si>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</si>
  <si>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</si>
  <si>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</si>
  <si>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</si>
  <si>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</si>
  <si>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</si>
  <si>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</si>
  <si>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</si>
  <si>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</si>
  <si>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</si>
  <si>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</si>
  <si>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</si>
  <si>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</si>
  <si>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</si>
  <si>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</si>
  <si>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</si>
  <si>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</si>
  <si>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</si>
  <si>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</si>
  <si>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</si>
  <si>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</si>
  <si>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</si>
  <si>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</si>
  <si>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</si>
  <si>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</si>
  <si>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</si>
  <si>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</si>
  <si>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</si>
  <si>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</si>
  <si>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</si>
  <si>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</si>
  <si>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</si>
  <si>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</si>
  <si>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</si>
  <si>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</si>
  <si>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</si>
  <si>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</si>
  <si>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</si>
  <si>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</si>
  <si>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</si>
  <si>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</si>
  <si>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</si>
  <si>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</si>
  <si>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</si>
  <si>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</si>
  <si>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</si>
  <si>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</si>
  <si>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</si>
  <si>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</si>
  <si>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</si>
  <si>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</si>
  <si>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</si>
  <si>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</si>
  <si>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</si>
  <si>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</si>
  <si>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</si>
  <si>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</si>
  <si>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</si>
  <si>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</si>
  <si>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</si>
  <si>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</si>
  <si>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</si>
  <si>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</si>
  <si>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</si>
  <si>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</si>
  <si>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</si>
  <si>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</si>
  <si>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</si>
  <si>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</si>
  <si>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</si>
  <si>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</si>
  <si>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</si>
  <si>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</si>
  <si>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</si>
  <si>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</si>
  <si>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</si>
  <si>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</si>
  <si>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</si>
  <si>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</si>
  <si>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</si>
  <si>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</si>
  <si>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</si>
  <si>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</si>
  <si>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</si>
  <si>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</si>
  <si>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</si>
  <si>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</si>
  <si>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</si>
  <si>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</si>
  <si>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</si>
  <si>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</si>
  <si>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</si>
  <si>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</si>
  <si>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</si>
  <si>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</si>
  <si>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</si>
  <si>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</si>
  <si>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</si>
  <si>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</si>
  <si>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</si>
  <si>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</si>
  <si>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</si>
  <si>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</si>
  <si>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</si>
  <si>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</si>
  <si>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</si>
  <si>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</si>
  <si>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</si>
  <si>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</si>
  <si>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</si>
  <si>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</si>
  <si>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</si>
  <si>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</si>
  <si>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</si>
  <si>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</si>
  <si>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</si>
  <si>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</si>
  <si>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</si>
  <si>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</si>
  <si>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</si>
  <si>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</si>
  <si>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</si>
  <si>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</si>
  <si>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</si>
  <si>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</si>
  <si>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</si>
  <si>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</si>
  <si>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</si>
  <si>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</si>
  <si>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</si>
  <si>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</si>
  <si>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</si>
  <si>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</si>
  <si>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</si>
  <si>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</si>
  <si>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</si>
  <si>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</si>
  <si>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</si>
  <si>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</si>
  <si>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</si>
  <si>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</si>
  <si>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</si>
  <si>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</si>
  <si>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</si>
  <si>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</si>
  <si>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</si>
  <si>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</si>
  <si>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</si>
  <si>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</si>
  <si>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</si>
  <si>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</si>
  <si>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</si>
  <si>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</si>
  <si>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</si>
  <si>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</si>
  <si>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</si>
  <si>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</si>
  <si>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</si>
  <si>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</si>
  <si>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</si>
  <si>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</si>
  <si>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</si>
  <si>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</si>
  <si>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</si>
  <si>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</si>
  <si>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</si>
  <si>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</si>
  <si>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</si>
  <si>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</si>
  <si>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</si>
  <si>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</si>
  <si>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</si>
  <si>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</si>
  <si>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</si>
  <si>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</si>
  <si>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</si>
  <si>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</si>
  <si>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</si>
  <si>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</si>
  <si>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</si>
  <si>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</si>
  <si>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</si>
  <si>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</si>
  <si>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</si>
  <si>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</si>
  <si>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</si>
  <si>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</si>
  <si>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</si>
  <si>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</si>
  <si>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</si>
  <si>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</si>
  <si>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</si>
  <si>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</si>
  <si>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</si>
  <si>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</si>
  <si>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</si>
  <si>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</si>
  <si>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</si>
  <si>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</si>
  <si>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</si>
  <si>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</si>
  <si>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</si>
  <si>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</si>
  <si>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</si>
  <si>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</si>
  <si>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</si>
  <si>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</si>
  <si>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</si>
  <si>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</si>
  <si>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</si>
  <si>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</si>
  <si>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</si>
  <si>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</si>
  <si>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</si>
  <si>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</si>
  <si>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</si>
  <si>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</si>
  <si>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</si>
  <si>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</si>
  <si>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</si>
  <si>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</si>
  <si>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</si>
  <si>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</si>
  <si>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</si>
  <si>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</si>
  <si>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</si>
  <si>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</si>
  <si>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</si>
  <si>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</si>
  <si>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</si>
  <si>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</si>
  <si>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</si>
  <si>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</si>
  <si>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</si>
  <si>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</si>
  <si>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</si>
  <si>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</si>
  <si>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</si>
  <si>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</si>
  <si>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</si>
  <si>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</si>
  <si>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</si>
  <si>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</si>
  <si>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</si>
  <si>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</si>
  <si>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</si>
  <si>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</si>
  <si>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</si>
  <si>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</si>
  <si>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</si>
  <si>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</si>
  <si>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</si>
  <si>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</si>
  <si>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</si>
  <si>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</si>
  <si>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</si>
  <si>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</si>
  <si>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</si>
  <si>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</si>
  <si>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</si>
  <si>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</si>
  <si>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</si>
  <si>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</si>
  <si>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</si>
  <si>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</si>
  <si>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</si>
  <si>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</si>
  <si>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</si>
  <si>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</si>
  <si>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</si>
  <si>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</si>
  <si>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</si>
  <si>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</si>
  <si>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</si>
  <si>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</si>
  <si>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</si>
  <si>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</si>
  <si>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</si>
  <si>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</si>
  <si>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</si>
  <si>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</si>
  <si>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</si>
  <si>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</si>
  <si>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</si>
  <si>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</si>
  <si>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</si>
  <si>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</si>
  <si>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</si>
  <si>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</si>
  <si>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</si>
  <si>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</si>
  <si>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</si>
  <si>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</si>
  <si>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</si>
  <si>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</si>
  <si>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</si>
  <si>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</si>
  <si>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</si>
  <si>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</si>
  <si>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</si>
  <si>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</si>
  <si>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</si>
  <si>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</si>
  <si>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</si>
  <si>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</si>
  <si>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</si>
  <si>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</si>
  <si>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</si>
  <si>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</si>
  <si>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</si>
  <si>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</si>
  <si>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</si>
  <si>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</si>
  <si>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</si>
  <si>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</si>
  <si>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</si>
  <si>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</si>
  <si>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</si>
  <si>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</si>
  <si>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</si>
  <si>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</si>
  <si>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</si>
  <si>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</si>
  <si>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</si>
  <si>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</si>
  <si>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</si>
  <si>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</si>
  <si>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</si>
  <si>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</si>
  <si>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</si>
  <si>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</si>
  <si>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</si>
  <si>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</si>
  <si>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</si>
  <si>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</si>
  <si>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</si>
  <si>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</si>
  <si>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</si>
  <si>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</si>
  <si>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</si>
  <si>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</si>
  <si>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</si>
  <si>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</si>
  <si>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</si>
  <si>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</si>
  <si>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</si>
  <si>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</si>
  <si>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</si>
  <si>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</si>
  <si>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</si>
  <si>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</si>
  <si>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</si>
  <si>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</si>
  <si>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</si>
  <si>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</si>
  <si>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</si>
  <si>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</si>
  <si>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</si>
  <si>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</si>
  <si>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</si>
  <si>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</si>
  <si>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</si>
  <si>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</si>
  <si>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</si>
  <si>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</si>
  <si>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</si>
  <si>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</si>
  <si>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</si>
  <si>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</si>
  <si>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</si>
  <si>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</si>
  <si>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</si>
  <si>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</si>
  <si>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</si>
  <si>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</si>
  <si>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</si>
  <si>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</si>
  <si>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</si>
  <si>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</si>
  <si>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</si>
  <si>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</si>
  <si>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</si>
  <si>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</si>
  <si>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</si>
  <si>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</si>
  <si>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</si>
  <si>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</si>
  <si>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</si>
  <si>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</si>
  <si>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</si>
  <si>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</si>
  <si>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</si>
  <si>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</si>
  <si>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</si>
  <si>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</si>
  <si>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</si>
  <si>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</si>
  <si>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</si>
  <si>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</si>
  <si>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</si>
  <si>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</si>
  <si>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</si>
  <si>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</si>
  <si>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</si>
  <si>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</si>
  <si>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</si>
  <si>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</si>
  <si>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</si>
  <si>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</si>
  <si>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</si>
  <si>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</si>
  <si>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</si>
  <si>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</si>
  <si>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</si>
  <si>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</si>
  <si>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</si>
  <si>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</si>
  <si>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</si>
  <si>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</si>
  <si>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</si>
  <si>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</si>
  <si>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</si>
  <si>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</si>
  <si>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</si>
  <si>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</si>
  <si>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</si>
  <si>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</si>
  <si>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</si>
  <si>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</si>
  <si>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</si>
  <si>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</si>
  <si>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</si>
  <si>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</si>
  <si>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</si>
  <si>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</si>
  <si>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</si>
  <si>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</si>
  <si>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</si>
  <si>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</si>
  <si>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</si>
  <si>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</si>
  <si>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</si>
  <si>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</si>
  <si>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</si>
  <si>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</si>
  <si>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</si>
  <si>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</si>
  <si>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</si>
  <si>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</si>
  <si>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</si>
  <si>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</si>
  <si>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</si>
  <si>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</si>
  <si>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</si>
  <si>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</si>
  <si>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</si>
  <si>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</si>
  <si>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</si>
  <si>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</si>
  <si>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</si>
  <si>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</si>
  <si>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</si>
  <si>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</si>
  <si>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</si>
  <si>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</si>
  <si>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</si>
  <si>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</si>
  <si>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</si>
  <si>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</si>
  <si>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</si>
  <si>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</si>
  <si>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</si>
  <si>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</si>
  <si>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</si>
  <si>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</si>
  <si>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</si>
  <si>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</si>
  <si>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</si>
  <si>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</si>
  <si>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</si>
  <si>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</si>
  <si>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</si>
  <si>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</si>
  <si>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</si>
  <si>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</si>
  <si>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</si>
  <si>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</si>
  <si>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</si>
  <si>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</si>
  <si>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</si>
  <si>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</si>
  <si>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</si>
  <si>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</si>
  <si>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</si>
  <si>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</si>
  <si>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</si>
  <si>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</si>
  <si>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</si>
  <si>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</si>
  <si>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</si>
  <si>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</si>
  <si>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</si>
  <si>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</si>
  <si>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</si>
  <si>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</si>
  <si>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</si>
  <si>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</si>
  <si>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</si>
  <si>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</si>
  <si>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</si>
  <si>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</si>
  <si>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</si>
  <si>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</si>
  <si>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</si>
  <si>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</si>
  <si>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</si>
  <si>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</si>
  <si>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</si>
  <si>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</si>
  <si>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</si>
  <si>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</si>
  <si>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</si>
  <si>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</si>
  <si>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</si>
  <si>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</si>
  <si>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</si>
  <si>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</si>
  <si>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</si>
  <si>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</si>
  <si>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</si>
  <si>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</si>
  <si>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</si>
  <si>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</si>
  <si>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</si>
  <si>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</si>
  <si>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</si>
  <si>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</si>
  <si>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</si>
  <si>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</si>
  <si>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</si>
  <si>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</si>
  <si>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</si>
  <si>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</si>
  <si>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</si>
  <si>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</si>
  <si>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</si>
  <si>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</si>
  <si>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</si>
  <si>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</si>
  <si>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</si>
  <si>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</si>
  <si>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</si>
  <si>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</si>
  <si>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</si>
  <si>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</si>
  <si>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</si>
  <si>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</si>
  <si>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</si>
  <si>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</si>
  <si>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</si>
  <si>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</si>
  <si>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</si>
  <si>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</si>
  <si>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</si>
  <si>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</si>
  <si>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</si>
  <si>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</si>
  <si>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</si>
  <si>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</si>
  <si>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</si>
  <si>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</si>
  <si>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</si>
  <si>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</si>
  <si>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</si>
  <si>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</si>
  <si>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</si>
  <si>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</si>
  <si>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</si>
  <si>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</si>
  <si>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</si>
  <si>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</si>
  <si>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</si>
  <si>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</si>
  <si>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</si>
  <si>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</si>
  <si>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</si>
  <si>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</si>
  <si>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</si>
  <si>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</si>
  <si>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</si>
  <si>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</si>
  <si>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</si>
  <si>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</si>
  <si>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</si>
  <si>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</si>
  <si>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</si>
  <si>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</si>
  <si>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</si>
  <si>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</si>
  <si>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</si>
  <si>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</si>
  <si>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</si>
  <si>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</si>
  <si>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</si>
  <si>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</si>
  <si>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</si>
  <si>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</si>
  <si>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</si>
  <si>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</si>
  <si>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</si>
  <si>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</si>
  <si>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</si>
  <si>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</si>
  <si>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</si>
  <si>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</si>
  <si>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</si>
  <si>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</si>
  <si>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</si>
  <si>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</si>
  <si>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</si>
  <si>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</si>
  <si>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</si>
  <si>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</si>
  <si>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</si>
  <si>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</si>
  <si>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</si>
  <si>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</si>
  <si>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</si>
  <si>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</si>
  <si>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</si>
  <si>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</si>
  <si>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</si>
  <si>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</si>
  <si>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</si>
  <si>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</si>
  <si>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</si>
  <si>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</si>
  <si>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</si>
  <si>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</si>
  <si>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</si>
  <si>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</si>
  <si>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</si>
  <si>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</si>
  <si>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</si>
  <si>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</si>
  <si>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</si>
  <si>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</si>
  <si>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</si>
  <si>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</si>
  <si>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</si>
  <si>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</si>
  <si>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</si>
  <si>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</si>
  <si>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</si>
  <si>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</si>
  <si>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</si>
  <si>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</si>
  <si>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</si>
  <si>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</si>
  <si>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</si>
  <si>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</si>
  <si>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</si>
  <si>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</si>
  <si>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</si>
  <si>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</si>
  <si>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</si>
  <si>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</si>
  <si>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</si>
  <si>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</si>
  <si>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</si>
  <si>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</si>
  <si>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</si>
  <si>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</si>
  <si>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</si>
  <si>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</si>
  <si>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</si>
  <si>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</si>
  <si>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</si>
  <si>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</si>
  <si>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</si>
  <si>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</si>
  <si>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</si>
  <si>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</si>
  <si>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</si>
  <si>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</si>
  <si>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</si>
  <si>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</si>
  <si>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</si>
  <si>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</si>
  <si>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</si>
  <si>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</si>
  <si>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</si>
  <si>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</si>
  <si>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</si>
  <si>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</si>
  <si>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</si>
  <si>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</si>
  <si>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</si>
  <si>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</si>
  <si>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</si>
  <si>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</si>
  <si>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</si>
  <si>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</si>
  <si>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</si>
  <si>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</si>
  <si>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</si>
  <si>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</si>
  <si>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</si>
  <si>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</si>
  <si>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</si>
  <si>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</si>
  <si>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</si>
  <si>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</si>
  <si>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</si>
  <si>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</si>
  <si>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</si>
  <si>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</si>
  <si>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</si>
  <si>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</si>
  <si>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</si>
  <si>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</si>
  <si>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</si>
  <si>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</si>
  <si>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</si>
  <si>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</si>
  <si>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</si>
  <si>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</si>
  <si>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</si>
  <si>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</si>
  <si>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</si>
  <si>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</si>
  <si>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</si>
  <si>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</si>
  <si>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</si>
  <si>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</si>
  <si>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</si>
  <si>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</si>
  <si>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</si>
  <si>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</si>
  <si>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</si>
  <si>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</si>
  <si>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</si>
  <si>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</si>
  <si>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</si>
  <si>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</si>
  <si>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</si>
  <si>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</si>
  <si>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</si>
  <si>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</si>
  <si>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</si>
  <si>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</si>
  <si>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</si>
  <si>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</si>
  <si>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</si>
  <si>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</si>
  <si>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</si>
  <si>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</si>
  <si>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</si>
  <si>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</si>
  <si>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</si>
  <si>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</si>
  <si>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</si>
  <si>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</si>
  <si>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</si>
  <si>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</si>
  <si>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</si>
  <si>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</si>
  <si>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</si>
  <si>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</si>
  <si>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</si>
  <si>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</si>
  <si>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</si>
  <si>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</si>
  <si>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</si>
  <si>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</si>
  <si>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</si>
  <si>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</si>
  <si>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</si>
  <si>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</si>
  <si>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</si>
  <si>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</si>
  <si>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</si>
  <si>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</si>
  <si>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</si>
  <si>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</si>
  <si>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</si>
  <si>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</si>
  <si>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</si>
  <si>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</si>
  <si>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</si>
  <si>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</si>
  <si>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</si>
  <si>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</si>
  <si>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</si>
  <si>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</si>
  <si>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</si>
  <si>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</si>
  <si>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</si>
  <si>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</si>
  <si>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</si>
  <si>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</si>
  <si>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</si>
  <si>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</si>
  <si>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</si>
  <si>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</si>
  <si>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</si>
  <si>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</si>
  <si>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</si>
  <si>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</si>
  <si>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</si>
  <si>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</si>
  <si>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</si>
  <si>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</si>
  <si>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</si>
  <si>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</si>
  <si>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</si>
  <si>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</si>
  <si>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</si>
  <si>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</si>
  <si>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</si>
  <si>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</si>
  <si>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</si>
  <si>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</si>
  <si>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</si>
  <si>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</si>
  <si>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</si>
  <si>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</si>
  <si>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</si>
  <si>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</si>
  <si>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</si>
  <si>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</si>
  <si>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</si>
  <si>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</si>
  <si>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</si>
  <si>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</si>
  <si>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</si>
  <si>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</si>
  <si>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</si>
  <si>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</si>
  <si>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</si>
  <si>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</si>
  <si>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</si>
  <si>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</si>
  <si>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</si>
  <si>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</si>
  <si>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</si>
  <si>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</si>
  <si>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</si>
  <si>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</si>
  <si>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</si>
  <si>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</si>
  <si>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</si>
  <si>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</si>
  <si>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</si>
  <si>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</si>
  <si>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</si>
  <si>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</si>
  <si>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</si>
  <si>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</si>
  <si>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</si>
  <si>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</si>
  <si>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</si>
  <si>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</si>
  <si>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</si>
  <si>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</si>
  <si>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</si>
  <si>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</si>
  <si>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</si>
  <si>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</si>
  <si>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</si>
  <si>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</si>
  <si>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</si>
  <si>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</si>
  <si>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</si>
  <si>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</si>
  <si>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</si>
  <si>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</si>
  <si>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</si>
  <si>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</si>
  <si>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</si>
  <si>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</si>
  <si>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</si>
  <si>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</si>
  <si>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</si>
  <si>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</si>
  <si>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</si>
  <si>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</si>
  <si>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</si>
  <si>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</si>
  <si>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</si>
  <si>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</si>
  <si>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</si>
  <si>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</si>
  <si>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</si>
  <si>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</si>
  <si>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</si>
  <si>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</si>
  <si>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</si>
  <si>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</si>
  <si>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</si>
  <si>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</si>
  <si>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</si>
  <si>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</si>
  <si>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</si>
  <si>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</si>
  <si>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</si>
  <si>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</si>
  <si>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</si>
  <si>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</si>
  <si>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</si>
  <si>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</si>
  <si>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</si>
  <si>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</si>
  <si>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</si>
  <si>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</si>
  <si>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</si>
  <si>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</si>
  <si>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</si>
  <si>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</si>
  <si>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</si>
  <si>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</si>
  <si>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</si>
  <si>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</si>
  <si>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</si>
  <si>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</si>
  <si>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</si>
  <si>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</si>
  <si>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</si>
  <si>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</si>
  <si>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</si>
  <si>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</si>
  <si>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</si>
  <si>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</si>
  <si>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</si>
  <si>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</si>
  <si>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</si>
  <si>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</si>
  <si>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</si>
  <si>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</si>
  <si>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</si>
  <si>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</si>
  <si>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</si>
  <si>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</si>
  <si>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</si>
  <si>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</si>
  <si>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</si>
  <si>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</si>
  <si>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</si>
  <si>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</si>
  <si>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</si>
  <si>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</si>
  <si>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</si>
  <si>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</si>
  <si>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</si>
  <si>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</si>
  <si>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</si>
  <si>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</si>
  <si>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</si>
  <si>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</si>
  <si>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</si>
  <si>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</si>
  <si>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</si>
  <si>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</si>
  <si>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</si>
  <si>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</si>
  <si>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</si>
  <si>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</si>
  <si>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</si>
  <si>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</si>
  <si>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</si>
  <si>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</si>
  <si>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</si>
  <si>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</si>
  <si>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</si>
  <si>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</si>
  <si>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</si>
  <si>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</si>
  <si>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</si>
  <si>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</si>
  <si>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</si>
  <si>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</si>
  <si>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</si>
  <si>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</si>
  <si>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</si>
  <si>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</si>
  <si>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</si>
  <si>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</si>
  <si>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</si>
  <si>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</si>
  <si>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</si>
  <si>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</si>
  <si>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</si>
  <si>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</si>
  <si>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</si>
  <si>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</si>
  <si>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</si>
  <si>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</si>
  <si>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</si>
  <si>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</si>
  <si>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</si>
  <si>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</si>
  <si>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</si>
  <si>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</si>
  <si>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</si>
  <si>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</si>
  <si>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</si>
  <si>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</si>
  <si>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</si>
  <si>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</si>
  <si>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</si>
  <si>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</si>
  <si>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</si>
  <si>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</si>
  <si>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</si>
  <si>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</si>
  <si>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</si>
  <si>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</si>
  <si>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</si>
  <si>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</si>
  <si>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</si>
  <si>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</si>
  <si>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</si>
  <si>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</si>
  <si>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</si>
  <si>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</si>
  <si>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</si>
  <si>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</si>
  <si>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</si>
  <si>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</si>
  <si>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</si>
  <si>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</si>
  <si>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</si>
  <si>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</si>
  <si>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</si>
  <si>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</si>
  <si>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</si>
  <si>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</si>
  <si>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</si>
  <si>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</si>
  <si>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</si>
  <si>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</si>
  <si>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</si>
  <si>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</si>
  <si>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</si>
  <si>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</si>
  <si>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</si>
  <si>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</si>
  <si>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</si>
  <si>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</si>
  <si>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</si>
  <si>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</si>
  <si>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</si>
  <si>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</si>
  <si>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</si>
  <si>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</si>
  <si>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</si>
  <si>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</si>
  <si>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</si>
  <si>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</si>
  <si>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</si>
  <si>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</si>
  <si>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</si>
  <si>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</si>
  <si>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</si>
  <si>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</si>
  <si>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</si>
  <si>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</si>
  <si>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</si>
  <si>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</si>
  <si>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</si>
  <si>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</si>
  <si>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</si>
  <si>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</si>
  <si>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</si>
  <si>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</si>
  <si>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</si>
  <si>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</si>
  <si>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</si>
  <si>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</si>
  <si>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</si>
  <si>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</si>
  <si>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</si>
  <si>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</si>
  <si>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</si>
  <si>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</si>
  <si>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</si>
  <si>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</si>
  <si>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</si>
  <si>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</si>
  <si>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</si>
  <si>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</si>
  <si>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</si>
  <si>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</si>
  <si>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</si>
  <si>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</si>
  <si>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</si>
  <si>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</si>
  <si>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</si>
  <si>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</si>
  <si>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</si>
  <si>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</si>
  <si>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</si>
  <si>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</si>
  <si>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</si>
  <si>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</si>
  <si>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</si>
  <si>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</si>
  <si>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</si>
  <si>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</si>
  <si>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</si>
  <si>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</si>
  <si>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</si>
  <si>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</si>
  <si>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</si>
  <si>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</si>
  <si>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</si>
  <si>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</si>
  <si>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</si>
  <si>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</si>
  <si>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</si>
  <si>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</si>
  <si>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</si>
  <si>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</si>
  <si>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</si>
  <si>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</si>
  <si>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</si>
  <si>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</si>
  <si>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</si>
  <si>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</si>
  <si>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</si>
  <si>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</si>
  <si>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</si>
  <si>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</si>
  <si>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</si>
  <si>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</si>
  <si>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</si>
  <si>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</si>
  <si>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</si>
  <si>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</si>
  <si>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</si>
  <si>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</si>
  <si>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</si>
  <si>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</si>
  <si>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</si>
  <si>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</si>
  <si>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</si>
  <si>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</si>
  <si>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</si>
  <si>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</si>
  <si>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</si>
  <si>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</si>
  <si>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</si>
  <si>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</si>
  <si>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</si>
  <si>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</si>
  <si>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</si>
  <si>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</si>
  <si>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</si>
  <si>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</si>
  <si>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</si>
  <si>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</si>
  <si>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</si>
  <si>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</si>
  <si>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</si>
  <si>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</si>
  <si>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</si>
  <si>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</si>
  <si>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</si>
  <si>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</si>
  <si>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</si>
  <si>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</si>
  <si>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</si>
  <si>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</si>
  <si>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</si>
  <si>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</si>
  <si>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</si>
  <si>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</si>
  <si>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</si>
  <si>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</si>
  <si>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</si>
  <si>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</si>
  <si>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</si>
  <si>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</si>
  <si>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</si>
  <si>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</si>
  <si>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</si>
  <si>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</si>
  <si>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</si>
  <si>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</si>
  <si>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</si>
  <si>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</si>
  <si>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</si>
  <si>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</si>
  <si>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</si>
  <si>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</si>
  <si>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</si>
  <si>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</si>
  <si>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</si>
  <si>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</si>
  <si>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</si>
  <si>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</si>
  <si>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</si>
  <si>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</si>
  <si>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</si>
  <si>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</si>
  <si>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</si>
  <si>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</si>
  <si>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</si>
  <si>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</si>
  <si>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</si>
  <si>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</si>
  <si>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</si>
  <si>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</si>
  <si>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</si>
  <si>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</si>
  <si>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</si>
  <si>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</si>
  <si>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</si>
  <si>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</si>
  <si>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</si>
  <si>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</si>
  <si>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</si>
  <si>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</si>
  <si>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</si>
  <si>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</si>
  <si>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</si>
  <si>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</si>
  <si>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</si>
  <si>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</si>
  <si>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</si>
  <si>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</si>
  <si>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</si>
  <si>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</si>
  <si>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</si>
  <si>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</si>
  <si>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</si>
  <si>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</si>
  <si>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</si>
  <si>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</si>
  <si>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</si>
  <si>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</si>
  <si>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</si>
  <si>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</si>
  <si>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</si>
  <si>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</si>
  <si>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</si>
  <si>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</si>
  <si>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</si>
  <si>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</si>
  <si>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</si>
  <si>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</si>
  <si>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</si>
  <si>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</si>
  <si>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</si>
  <si>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</si>
  <si>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</si>
  <si>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</si>
  <si>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</si>
  <si>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</si>
  <si>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</si>
  <si>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</si>
  <si>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</si>
  <si>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</si>
  <si>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</si>
  <si>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</si>
  <si>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</si>
  <si>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</si>
  <si>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</si>
  <si>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</si>
  <si>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</si>
  <si>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</si>
  <si>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</si>
  <si>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</si>
  <si>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</si>
  <si>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</si>
  <si>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</si>
  <si>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</si>
  <si>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</si>
  <si>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</si>
  <si>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</si>
  <si>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</si>
  <si>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</si>
  <si>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</si>
  <si>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</si>
  <si>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</si>
  <si>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</si>
  <si>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</si>
  <si>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</si>
  <si>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</si>
  <si>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</si>
  <si>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</si>
  <si>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</si>
  <si>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</si>
  <si>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</si>
  <si>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</si>
  <si>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</si>
  <si>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</si>
  <si>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</si>
  <si>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</si>
  <si>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</si>
  <si>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</si>
  <si>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</si>
  <si>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</si>
  <si>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</si>
  <si>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</si>
  <si>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</si>
  <si>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</si>
  <si>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</si>
  <si>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</si>
  <si>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</si>
  <si>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</si>
  <si>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</si>
  <si>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</si>
  <si>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</si>
  <si>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</si>
  <si>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</si>
  <si>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</si>
  <si>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</si>
  <si>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</si>
  <si>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</si>
  <si>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</si>
  <si>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</si>
  <si>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</si>
  <si>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</si>
  <si>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</si>
  <si>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</si>
  <si>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</si>
  <si>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</si>
  <si>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</si>
  <si>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</si>
  <si>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</si>
  <si>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</si>
  <si>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</si>
  <si>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</si>
  <si>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</si>
  <si>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</si>
  <si>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</si>
  <si>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</si>
  <si>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</si>
  <si>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</si>
  <si>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</si>
  <si>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</si>
  <si>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</si>
  <si>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</si>
  <si>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</si>
  <si>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</si>
  <si>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</si>
  <si>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</si>
  <si>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</si>
  <si>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</si>
  <si>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</si>
  <si>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</si>
  <si>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</si>
  <si>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</si>
  <si>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</si>
  <si>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</si>
  <si>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</si>
  <si>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</si>
  <si>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</si>
  <si>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</si>
  <si>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</si>
  <si>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</si>
  <si>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</si>
  <si>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</si>
  <si>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</si>
  <si>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</si>
  <si>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</si>
  <si>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</si>
  <si>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</si>
  <si>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</si>
  <si>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</si>
  <si>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</si>
  <si>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</si>
  <si>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</si>
  <si>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</si>
  <si>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</si>
  <si>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</si>
  <si>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</si>
  <si>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</si>
  <si>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</si>
  <si>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</si>
  <si>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</si>
  <si>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</si>
  <si>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</si>
  <si>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</si>
  <si>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</si>
  <si>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</si>
  <si>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</si>
  <si>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</si>
  <si>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</si>
  <si>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</si>
  <si>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</si>
  <si>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</si>
  <si>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</si>
  <si>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</si>
  <si>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</si>
  <si>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</si>
  <si>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</si>
  <si>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</si>
  <si>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</si>
  <si>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</si>
  <si>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</si>
  <si>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</si>
  <si>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</si>
  <si>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</si>
  <si>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</si>
  <si>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</si>
  <si>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</si>
  <si>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</si>
  <si>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</si>
  <si>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</si>
  <si>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</si>
  <si>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</si>
  <si>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</si>
  <si>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</si>
  <si>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</si>
  <si>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</si>
  <si>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</si>
  <si>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</si>
  <si>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</si>
  <si>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</si>
  <si>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</si>
  <si>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</si>
  <si>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</si>
  <si>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</si>
  <si>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</si>
  <si>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</si>
  <si>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</si>
  <si>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</si>
  <si>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</si>
  <si>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</si>
  <si>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</si>
  <si>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</si>
  <si>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</si>
  <si>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</si>
  <si>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</si>
  <si>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</si>
  <si>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</si>
  <si>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</si>
  <si>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</si>
  <si>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</si>
  <si>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</si>
  <si>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</si>
  <si>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</si>
  <si>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</si>
  <si>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</si>
  <si>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</si>
  <si>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</si>
  <si>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</si>
  <si>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</si>
  <si>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</si>
  <si>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</si>
  <si>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</si>
  <si>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</si>
  <si>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</si>
  <si>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</si>
  <si>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</si>
  <si>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</si>
  <si>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</si>
  <si>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</si>
  <si>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</si>
  <si>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</si>
  <si>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</si>
  <si>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</si>
  <si>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</si>
  <si>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</si>
  <si>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</si>
  <si>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</si>
  <si>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</si>
  <si>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</si>
  <si>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</si>
  <si>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</si>
  <si>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</si>
  <si>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</si>
  <si>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</si>
  <si>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</si>
  <si>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</si>
  <si>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</si>
  <si>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</si>
  <si>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</si>
  <si>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</si>
  <si>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</si>
  <si>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</si>
  <si>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</si>
  <si>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</si>
  <si>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</si>
  <si>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</si>
  <si>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</si>
  <si>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</si>
  <si>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</si>
  <si>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</si>
  <si>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</si>
  <si>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</si>
  <si>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</si>
  <si>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</si>
  <si>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</si>
  <si>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</si>
  <si>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</si>
  <si>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</si>
  <si>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</si>
  <si>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</si>
  <si>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</si>
  <si>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</si>
  <si>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</si>
  <si>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</si>
  <si>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</si>
  <si>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</si>
  <si>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</si>
  <si>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</si>
  <si>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</si>
  <si>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</si>
  <si>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</si>
  <si>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</si>
  <si>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</si>
  <si>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</si>
  <si>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</si>
  <si>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</si>
  <si>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</si>
  <si>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</si>
  <si>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</si>
  <si>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</si>
  <si>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</si>
  <si>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</si>
  <si>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</si>
  <si>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</si>
  <si>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</si>
  <si>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</si>
  <si>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</si>
  <si>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</si>
  <si>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</si>
  <si>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</si>
  <si>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</si>
  <si>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</si>
  <si>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</si>
  <si>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</si>
  <si>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</si>
  <si>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</si>
  <si>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</si>
  <si>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</si>
  <si>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</si>
  <si>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</si>
  <si>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</si>
  <si>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</si>
  <si>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</si>
  <si>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</si>
  <si>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</si>
  <si>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</si>
  <si>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</si>
  <si>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</si>
  <si>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</si>
  <si>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</si>
  <si>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</si>
  <si>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</si>
  <si>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</si>
  <si>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</si>
  <si>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</si>
  <si>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</si>
  <si>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</si>
  <si>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</si>
  <si>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</si>
  <si>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</si>
  <si>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</si>
  <si>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</si>
  <si>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</si>
  <si>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</si>
  <si>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</si>
  <si>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</si>
  <si>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</si>
  <si>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</si>
  <si>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</si>
  <si>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</si>
  <si>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</si>
  <si>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</si>
  <si>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</si>
  <si>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</si>
  <si>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</si>
  <si>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</si>
  <si>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</si>
  <si>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</si>
  <si>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</si>
  <si>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</si>
  <si>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</si>
  <si>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</si>
  <si>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</si>
  <si>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</si>
  <si>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</si>
  <si>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</si>
  <si>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</si>
  <si>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</si>
  <si>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</si>
  <si>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</si>
  <si>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</si>
  <si>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</si>
  <si>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</si>
  <si>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</si>
  <si>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</si>
  <si>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</si>
  <si>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</si>
  <si>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</si>
  <si>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</si>
  <si>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</si>
  <si>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</si>
  <si>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</si>
  <si>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</si>
  <si>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</si>
  <si>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</si>
  <si>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</si>
  <si>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</si>
  <si>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</si>
  <si>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</si>
  <si>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</si>
  <si>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</si>
  <si>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</si>
  <si>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</si>
  <si>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</si>
  <si>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</si>
  <si>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</si>
  <si>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</si>
  <si>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</si>
  <si>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</si>
  <si>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</si>
  <si>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</si>
  <si>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</si>
  <si>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</si>
  <si>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</si>
  <si>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</si>
  <si>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</si>
  <si>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</si>
  <si>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</si>
  <si>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</si>
  <si>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</si>
  <si>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</si>
  <si>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</si>
  <si>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</si>
  <si>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</si>
  <si>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</si>
  <si>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</si>
  <si>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</si>
  <si>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</si>
  <si>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</si>
  <si>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</si>
  <si>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</si>
  <si>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</si>
  <si>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</si>
  <si>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</si>
  <si>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</si>
  <si>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</si>
  <si>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</si>
  <si>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</si>
  <si>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</si>
  <si>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</si>
  <si>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</si>
  <si>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</si>
  <si>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</si>
  <si>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</si>
  <si>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</si>
  <si>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</si>
  <si>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</si>
  <si>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</si>
  <si>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</si>
  <si>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</si>
  <si>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</si>
  <si>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</si>
  <si>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</si>
  <si>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</si>
  <si>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</si>
  <si>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</si>
  <si>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</si>
  <si>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</si>
  <si>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</si>
  <si>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</si>
  <si>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</si>
  <si>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</si>
  <si>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</si>
  <si>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</si>
  <si>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</si>
  <si>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</si>
  <si>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</si>
  <si>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</si>
  <si>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</si>
  <si>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</si>
  <si>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</si>
  <si>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</si>
  <si>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</si>
  <si>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</si>
  <si>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</si>
  <si>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</si>
  <si>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</si>
  <si>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</si>
  <si>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</si>
  <si>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</si>
  <si>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</si>
  <si>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</si>
  <si>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</si>
  <si>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</si>
  <si>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</si>
  <si>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</si>
  <si>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</si>
  <si>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</si>
  <si>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</si>
  <si>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</si>
  <si>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</si>
  <si>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</si>
  <si>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</si>
  <si>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</si>
  <si>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</si>
  <si>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</si>
  <si>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</si>
  <si>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</si>
  <si>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</si>
  <si>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</si>
  <si>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</si>
  <si>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</si>
  <si>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</si>
  <si>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</si>
  <si>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</si>
  <si>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</si>
  <si>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</si>
  <si>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</si>
  <si>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</si>
  <si>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</si>
  <si>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</si>
  <si>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</si>
  <si>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</si>
  <si>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</si>
  <si>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</si>
  <si>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</si>
  <si>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</si>
  <si>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</si>
  <si>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</si>
  <si>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</si>
  <si>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</si>
  <si>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</si>
  <si>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</si>
  <si>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</si>
  <si>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</si>
  <si>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</si>
  <si>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</si>
  <si>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</si>
  <si>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</si>
  <si>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</si>
  <si>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</si>
  <si>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</si>
  <si>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</si>
  <si>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</si>
  <si>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</si>
  <si>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</si>
  <si>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</si>
  <si>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</si>
  <si>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</si>
  <si>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</si>
  <si>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</si>
  <si>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</si>
  <si>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</si>
  <si>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</si>
  <si>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</si>
  <si>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</si>
  <si>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</si>
  <si>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</si>
  <si>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</si>
  <si>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</si>
  <si>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</si>
  <si>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</si>
  <si>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</si>
  <si>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</si>
  <si>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</si>
  <si>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</si>
  <si>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</si>
  <si>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</si>
  <si>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</si>
  <si>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</si>
  <si>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</si>
  <si>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</si>
  <si>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</si>
  <si>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</si>
  <si>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</si>
  <si>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</si>
  <si>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</si>
  <si>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</si>
  <si>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</si>
  <si>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</si>
  <si>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</si>
  <si>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</si>
  <si>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</si>
  <si>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</si>
  <si>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</si>
  <si>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</si>
  <si>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</si>
  <si>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</si>
  <si>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</si>
  <si>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</si>
  <si>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</si>
  <si>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</si>
  <si>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</si>
  <si>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</si>
  <si>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</si>
  <si>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</si>
  <si>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</si>
  <si>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</si>
  <si>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</si>
  <si>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</si>
  <si>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</si>
  <si>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</si>
  <si>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</si>
  <si>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</si>
  <si>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</si>
  <si>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</si>
  <si>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</si>
  <si>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</si>
  <si>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</si>
  <si>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</si>
  <si>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</si>
  <si>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</si>
  <si>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</si>
  <si>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</si>
  <si>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</si>
  <si>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</si>
  <si>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</si>
  <si>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</si>
  <si>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</si>
  <si>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</si>
  <si>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</si>
  <si>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</si>
  <si>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</si>
  <si>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</si>
  <si>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</si>
  <si>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</si>
  <si>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</si>
  <si>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</si>
  <si>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</si>
  <si>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</si>
  <si>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</si>
  <si>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</si>
  <si>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</si>
  <si>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</si>
  <si>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</si>
  <si>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</si>
  <si>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</si>
  <si>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</si>
  <si>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</si>
  <si>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</si>
  <si>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</si>
  <si>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</si>
  <si>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</si>
  <si>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</si>
  <si>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</si>
  <si>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</si>
  <si>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</si>
  <si>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</si>
  <si>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</si>
  <si>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</si>
  <si>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</si>
  <si>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</si>
  <si>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</si>
  <si>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</si>
  <si>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</si>
  <si>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</si>
  <si>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</si>
  <si>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</si>
  <si>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</si>
  <si>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</si>
  <si>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</si>
  <si>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</si>
  <si>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</si>
  <si>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</si>
  <si>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</si>
  <si>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</si>
  <si>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</si>
  <si>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</si>
  <si>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</si>
  <si>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</si>
  <si>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</si>
  <si>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</si>
  <si>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</si>
  <si>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</si>
  <si>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</si>
  <si>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</si>
  <si>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</si>
  <si>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</si>
  <si>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</si>
  <si>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</si>
  <si>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</si>
  <si>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</si>
  <si>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</si>
  <si>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</si>
  <si>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</si>
  <si>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</si>
  <si>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</si>
  <si>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</si>
  <si>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</si>
  <si>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</si>
  <si>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</si>
  <si>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</si>
  <si>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</si>
  <si>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</si>
  <si>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</si>
  <si>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</si>
  <si>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</si>
  <si>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</si>
  <si>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</si>
  <si>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</si>
  <si>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</si>
  <si>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</si>
  <si>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</si>
  <si>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</si>
  <si>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</si>
  <si>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</si>
  <si>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</si>
  <si>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</si>
  <si>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</si>
  <si>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</si>
  <si>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</si>
  <si>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</si>
  <si>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</si>
  <si>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</si>
  <si>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</si>
  <si>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</si>
  <si>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</si>
  <si>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</si>
  <si>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</si>
  <si>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</si>
  <si>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</si>
  <si>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</si>
  <si>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</si>
  <si>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</si>
  <si>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</si>
  <si>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</si>
  <si>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</si>
  <si>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</si>
  <si>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</si>
  <si>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</si>
  <si>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</si>
  <si>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</si>
  <si>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</si>
  <si>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</si>
  <si>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</si>
  <si>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</si>
  <si>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</si>
  <si>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</si>
  <si>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</si>
  <si>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</si>
  <si>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</si>
  <si>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</si>
  <si>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</si>
  <si>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</si>
  <si>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</si>
  <si>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</si>
  <si>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</si>
  <si>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</si>
  <si>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</si>
  <si>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</si>
  <si>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</si>
  <si>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</si>
  <si>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</si>
  <si>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</si>
  <si>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</si>
  <si>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</si>
  <si>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</si>
  <si>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</si>
  <si>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</si>
  <si>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</si>
  <si>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</si>
  <si>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</si>
  <si>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</si>
  <si>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</si>
  <si>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</si>
  <si>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</si>
  <si>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</si>
  <si>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</si>
  <si>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</si>
  <si>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</si>
  <si>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</si>
  <si>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</si>
  <si>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</si>
  <si>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</si>
  <si>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</si>
  <si>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</si>
  <si>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</si>
  <si>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</si>
  <si>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</si>
  <si>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</si>
  <si>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</si>
  <si>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</si>
  <si>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</si>
  <si>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</si>
  <si>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</si>
  <si>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</si>
  <si>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</si>
  <si>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</si>
  <si>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</si>
  <si>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</si>
  <si>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</si>
  <si>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</si>
  <si>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</si>
  <si>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</si>
  <si>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</si>
  <si>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</si>
  <si>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</si>
  <si>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</si>
  <si>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</si>
  <si>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</si>
  <si>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</si>
  <si>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</si>
  <si>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</si>
  <si>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</si>
  <si>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</si>
  <si>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</si>
  <si>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</si>
  <si>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</si>
  <si>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</si>
  <si>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</si>
  <si>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</si>
  <si>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</si>
  <si>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</si>
  <si>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</si>
  <si>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</si>
  <si>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</si>
  <si>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</si>
  <si>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</si>
  <si>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</si>
  <si>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</si>
  <si>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</si>
  <si>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</si>
  <si>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</si>
  <si>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</si>
  <si>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</si>
  <si>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</si>
  <si>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</si>
  <si>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</si>
  <si>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</si>
  <si>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</si>
  <si>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</si>
  <si>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</si>
  <si>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</si>
  <si>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</si>
  <si>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</si>
  <si>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</si>
  <si>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</si>
  <si>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</si>
  <si>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</si>
  <si>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</si>
  <si>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</si>
  <si>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</si>
  <si>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</si>
  <si>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</si>
  <si>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</si>
  <si>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</si>
  <si>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</si>
  <si>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</si>
  <si>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</si>
  <si>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</si>
  <si>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</si>
  <si>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</si>
  <si>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</si>
  <si>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</si>
  <si>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</si>
  <si>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</si>
  <si>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</si>
  <si>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</si>
  <si>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</si>
  <si>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</si>
  <si>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</si>
  <si>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</si>
  <si>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</si>
  <si>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</si>
  <si>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</si>
  <si>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</si>
  <si>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</si>
  <si>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</si>
  <si>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</si>
  <si>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</si>
  <si>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</si>
  <si>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</si>
  <si>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</si>
  <si>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</si>
  <si>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</si>
  <si>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</si>
  <si>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</si>
  <si>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</si>
  <si>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</si>
  <si>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</si>
  <si>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</si>
  <si>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</si>
  <si>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</si>
  <si>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</si>
  <si>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</si>
  <si>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</si>
  <si>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</si>
  <si>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</si>
  <si>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</si>
  <si>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</si>
  <si>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</si>
  <si>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</si>
  <si>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</si>
  <si>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</si>
  <si>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</si>
  <si>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</si>
  <si>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</si>
  <si>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</si>
  <si>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</si>
  <si>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</si>
  <si>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</si>
  <si>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</si>
  <si>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</si>
  <si>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</si>
  <si>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</si>
  <si>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</si>
  <si>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</si>
  <si>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</si>
  <si>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</si>
  <si>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</si>
  <si>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</si>
  <si>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</si>
  <si>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</si>
  <si>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</si>
  <si>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</si>
  <si>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</si>
  <si>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</si>
  <si>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</si>
  <si>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</si>
  <si>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</si>
  <si>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</si>
  <si>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</si>
  <si>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</si>
  <si>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</si>
  <si>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</si>
  <si>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</si>
  <si>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</si>
  <si>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</si>
  <si>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</si>
  <si>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</si>
  <si>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</si>
  <si>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</si>
  <si>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</si>
  <si>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</si>
  <si>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</si>
  <si>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</si>
  <si>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</si>
  <si>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</si>
  <si>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</si>
  <si>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</si>
  <si>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</si>
  <si>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</si>
  <si>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</si>
  <si>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</si>
  <si>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</si>
  <si>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</si>
  <si>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</si>
  <si>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</si>
  <si>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</si>
  <si>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</si>
  <si>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</si>
  <si>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</si>
  <si>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</si>
  <si>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</si>
  <si>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</si>
  <si>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</si>
  <si>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</si>
  <si>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</si>
  <si>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</si>
  <si>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</si>
  <si>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</si>
  <si>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</si>
  <si>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</si>
  <si>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</si>
  <si>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</si>
  <si>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</si>
  <si>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</si>
  <si>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</si>
  <si>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</si>
  <si>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</si>
  <si>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</si>
  <si>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</si>
  <si>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</si>
  <si>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</si>
  <si>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</si>
  <si>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</si>
  <si>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</si>
  <si>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</si>
  <si>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</si>
  <si>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</si>
  <si>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</si>
  <si>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</si>
  <si>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</si>
  <si>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</si>
  <si>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</si>
  <si>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</si>
  <si>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</si>
  <si>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</si>
  <si>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</si>
  <si>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</si>
  <si>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</si>
  <si>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</si>
  <si>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</si>
  <si>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</si>
  <si>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</si>
  <si>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</si>
  <si>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</si>
  <si>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</si>
  <si>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</si>
  <si>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</si>
  <si>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</si>
  <si>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</si>
  <si>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</si>
  <si>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</si>
  <si>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</si>
  <si>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</si>
  <si>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</si>
  <si>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</si>
  <si>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</si>
  <si>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</si>
  <si>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</si>
  <si>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</si>
  <si>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</si>
  <si>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</si>
  <si>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</si>
  <si>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</si>
  <si>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</si>
  <si>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</si>
  <si>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</si>
  <si>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</si>
  <si>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</si>
  <si>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</si>
  <si>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</si>
  <si>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</si>
  <si>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</si>
  <si>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</si>
  <si>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</si>
  <si>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</si>
  <si>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</si>
  <si>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</si>
  <si>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</si>
  <si>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</si>
  <si>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</si>
  <si>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</si>
  <si>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</si>
  <si>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</si>
  <si>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</si>
  <si>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</si>
  <si>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</si>
  <si>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</si>
  <si>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</si>
  <si>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</si>
  <si>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</si>
  <si>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</si>
  <si>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</si>
  <si>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</si>
  <si>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</si>
  <si>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</si>
  <si>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</si>
  <si>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</si>
  <si>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</si>
  <si>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</si>
  <si>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</si>
  <si>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</si>
  <si>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</si>
  <si>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</si>
  <si>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</si>
  <si>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</si>
  <si>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</si>
  <si>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</si>
  <si>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</si>
  <si>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</si>
  <si>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</si>
  <si>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</si>
  <si>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</si>
  <si>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</si>
  <si>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</si>
  <si>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</si>
  <si>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</si>
  <si>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</si>
  <si>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</si>
  <si>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</si>
  <si>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</si>
  <si>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</si>
  <si>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</si>
  <si>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</si>
  <si>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</si>
  <si>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</si>
  <si>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</si>
  <si>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</si>
  <si>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</si>
  <si>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</si>
  <si>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</si>
  <si>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</si>
  <si>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</si>
  <si>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</si>
  <si>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</si>
  <si>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</si>
  <si>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</si>
  <si>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</si>
  <si>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</si>
  <si>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</si>
  <si>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</si>
  <si>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</si>
  <si>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</si>
  <si>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</si>
  <si>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</si>
  <si>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</si>
  <si>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</si>
  <si>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</si>
  <si>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</si>
  <si>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</si>
  <si>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</si>
  <si>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</si>
  <si>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</si>
  <si>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</si>
  <si>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</si>
  <si>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</si>
  <si>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</si>
  <si>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</si>
  <si>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</si>
  <si>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</si>
  <si>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</si>
  <si>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</si>
  <si>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</si>
  <si>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</si>
  <si>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</si>
  <si>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</si>
  <si>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</si>
  <si>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</si>
  <si>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</si>
  <si>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</si>
  <si>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</si>
  <si>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</si>
  <si>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</si>
  <si>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</si>
  <si>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</si>
  <si>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</si>
  <si>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</si>
  <si>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</si>
  <si>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</si>
  <si>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</si>
  <si>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</si>
  <si>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</si>
  <si>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</si>
  <si>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</si>
  <si>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</si>
  <si>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</si>
  <si>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</si>
  <si>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</si>
  <si>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</si>
  <si>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</si>
  <si>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</si>
  <si>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</si>
  <si>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</si>
  <si>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</si>
  <si>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</si>
  <si>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</si>
  <si>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</si>
  <si>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</si>
  <si>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</si>
  <si>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</si>
  <si>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</si>
  <si>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</si>
  <si>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</si>
  <si>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</si>
  <si>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</si>
  <si>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</si>
  <si>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</si>
  <si>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</si>
  <si>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</si>
  <si>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</si>
  <si>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</si>
  <si>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</si>
  <si>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</si>
  <si>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</si>
  <si>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</si>
  <si>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</si>
  <si>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</si>
  <si>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</si>
  <si>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</si>
  <si>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</si>
  <si>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</si>
  <si>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</si>
  <si>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</si>
  <si>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</si>
  <si>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</si>
  <si>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</si>
  <si>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</si>
  <si>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</si>
  <si>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</si>
  <si>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</si>
  <si>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</si>
  <si>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</si>
  <si>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</si>
  <si>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</si>
  <si>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</si>
  <si>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</si>
  <si>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</si>
  <si>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</si>
  <si>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</si>
  <si>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</si>
  <si>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</si>
  <si>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</si>
  <si>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</si>
  <si>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</si>
  <si>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</si>
  <si>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</si>
  <si>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</si>
  <si>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</si>
  <si>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</si>
  <si>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</si>
  <si>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</si>
  <si>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</si>
  <si>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</si>
  <si>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</si>
  <si>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</si>
  <si>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</si>
  <si>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</si>
  <si>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</si>
  <si>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</si>
  <si>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</si>
  <si>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</si>
  <si>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</si>
  <si>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</si>
  <si>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</si>
  <si>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</si>
  <si>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</si>
  <si>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</si>
  <si>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</si>
  <si>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</si>
  <si>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</si>
  <si>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</si>
  <si>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</si>
  <si>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</si>
  <si>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</si>
  <si>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</si>
  <si>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</si>
  <si>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</si>
  <si>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</si>
  <si>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</si>
  <si>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</si>
  <si>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</si>
  <si>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</si>
  <si>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</si>
  <si>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</si>
  <si>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</si>
  <si>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</si>
  <si>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</si>
  <si>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</si>
  <si>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</si>
  <si>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</si>
  <si>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</si>
  <si>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</si>
  <si>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</si>
  <si>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</si>
  <si>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</si>
  <si>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</si>
  <si>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</si>
  <si>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</si>
  <si>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</si>
  <si>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</si>
  <si>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</si>
  <si>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</si>
  <si>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</si>
  <si>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</si>
  <si>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</si>
  <si>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</si>
  <si>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</si>
  <si>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</si>
  <si>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</si>
  <si>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</si>
  <si>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</si>
  <si>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</si>
  <si>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</si>
  <si>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</si>
  <si>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</si>
  <si>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</si>
  <si>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</si>
  <si>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</si>
  <si>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</si>
  <si>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</si>
  <si>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</si>
  <si>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</si>
  <si>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</si>
  <si>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</si>
  <si>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</si>
  <si>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</si>
  <si>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</si>
  <si>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</si>
  <si>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</si>
  <si>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</si>
  <si>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</si>
  <si>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</si>
  <si>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</si>
  <si>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</si>
  <si>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</si>
  <si>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</si>
  <si>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</si>
  <si>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</si>
  <si>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</si>
  <si>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</si>
  <si>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</si>
  <si>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</si>
  <si>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</si>
  <si>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</si>
  <si>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</si>
  <si>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</si>
  <si>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</si>
  <si>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</si>
  <si>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</si>
  <si>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</si>
  <si>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</si>
  <si>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</si>
  <si>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</si>
  <si>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</si>
  <si>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</si>
  <si>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</si>
  <si>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</si>
  <si>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</si>
  <si>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</si>
  <si>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</si>
  <si>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</si>
  <si>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</si>
  <si>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</si>
  <si>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</si>
  <si>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</si>
  <si>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</si>
  <si>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</si>
  <si>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</si>
  <si>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</si>
  <si>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</si>
  <si>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</si>
  <si>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</si>
  <si>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</si>
  <si>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</si>
  <si>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</si>
  <si>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</si>
  <si>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</si>
  <si>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</si>
  <si>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</si>
  <si>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</si>
  <si>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</si>
  <si>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</si>
  <si>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</si>
  <si>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</si>
  <si>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</si>
  <si>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</si>
  <si>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</si>
  <si>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</si>
  <si>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</si>
  <si>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</si>
  <si>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</si>
  <si>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</si>
  <si>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</si>
  <si>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</si>
  <si>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</si>
  <si>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</si>
  <si>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</si>
  <si>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</si>
  <si>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</si>
  <si>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</si>
  <si>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</si>
  <si>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</si>
  <si>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</si>
  <si>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</si>
  <si>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</si>
  <si>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</si>
  <si>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</si>
  <si>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</si>
  <si>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</si>
  <si>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</si>
  <si>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</si>
  <si>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</si>
  <si>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</si>
  <si>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</si>
  <si>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</si>
  <si>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</si>
  <si>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</si>
  <si>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</si>
  <si>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</si>
  <si>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</si>
  <si>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</si>
  <si>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</si>
  <si>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</si>
  <si>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</si>
  <si>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</si>
  <si>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</si>
  <si>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</si>
  <si>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</si>
  <si>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</si>
  <si>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</si>
  <si>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</si>
  <si>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</si>
  <si>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</si>
  <si>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</si>
  <si>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</si>
  <si>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</si>
  <si>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</si>
  <si>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</si>
  <si>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</si>
  <si>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</si>
  <si>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</si>
  <si>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</si>
  <si>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</si>
  <si>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</si>
  <si>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</si>
  <si>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</si>
  <si>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</si>
  <si>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</si>
  <si>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</si>
  <si>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</si>
  <si>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</si>
  <si>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</si>
  <si>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</si>
  <si>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</si>
  <si>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</si>
  <si>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</si>
  <si>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</si>
  <si>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</si>
  <si>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</si>
  <si>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</si>
  <si>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</si>
  <si>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</si>
  <si>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</si>
  <si>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</si>
  <si>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</si>
  <si>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</si>
  <si>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</si>
  <si>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</si>
  <si>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</si>
  <si>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</si>
  <si>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</si>
  <si>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</si>
  <si>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</si>
  <si>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</si>
  <si>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</si>
  <si>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</si>
  <si>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</si>
  <si>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</si>
  <si>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</si>
  <si>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</si>
  <si>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</si>
  <si>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</si>
  <si>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</si>
  <si>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</si>
  <si>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</si>
  <si>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</si>
  <si>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</si>
  <si>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</si>
  <si>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</si>
  <si>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</si>
  <si>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</si>
  <si>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</si>
  <si>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</si>
  <si>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</si>
  <si>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</si>
  <si>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</si>
  <si>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</si>
  <si>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</si>
  <si>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</si>
  <si>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</si>
  <si>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</si>
  <si>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</si>
  <si>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</si>
  <si>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</si>
  <si>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</si>
  <si>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</si>
  <si>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</si>
  <si>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</si>
  <si>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</si>
  <si>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</si>
  <si>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</si>
  <si>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</si>
  <si>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</si>
  <si>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</si>
  <si>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</si>
  <si>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</si>
  <si>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</si>
  <si>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</si>
  <si>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</si>
  <si>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</si>
  <si>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</si>
  <si>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</si>
  <si>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</si>
  <si>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</si>
  <si>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</si>
  <si>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</si>
  <si>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</si>
  <si>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</si>
  <si>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</si>
  <si>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</si>
  <si>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</si>
  <si>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</si>
  <si>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</si>
  <si>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</si>
  <si>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</si>
  <si>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</si>
  <si>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</si>
  <si>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</si>
  <si>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</si>
  <si>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</si>
  <si>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</si>
  <si>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</si>
  <si>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</si>
  <si>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</si>
  <si>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</si>
  <si>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</si>
  <si>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</si>
  <si>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</si>
  <si>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</si>
  <si>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</si>
  <si>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</si>
  <si>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</si>
  <si>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</si>
  <si>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</si>
  <si>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</si>
  <si>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</si>
  <si>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</si>
  <si>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</si>
  <si>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</si>
  <si>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</si>
  <si>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</si>
  <si>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</si>
  <si>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</si>
  <si>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</si>
  <si>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</si>
  <si>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</si>
  <si>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</si>
  <si>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</si>
  <si>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</si>
  <si>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</si>
  <si>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</si>
  <si>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</si>
  <si>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</si>
  <si>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</si>
  <si>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</si>
  <si>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</si>
  <si>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</si>
  <si>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</si>
  <si>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</si>
  <si>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</si>
  <si>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</si>
  <si>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</si>
  <si>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</si>
  <si>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</si>
  <si>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</si>
  <si>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</si>
  <si>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</si>
  <si>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</si>
  <si>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</si>
  <si>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</si>
  <si>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</si>
  <si>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</si>
  <si>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</si>
  <si>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</si>
  <si>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</si>
  <si>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</si>
  <si>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</si>
  <si>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</si>
  <si>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</si>
  <si>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</si>
  <si>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</si>
  <si>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</si>
  <si>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</si>
  <si>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</si>
  <si>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</si>
  <si>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</si>
  <si>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</si>
  <si>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</si>
  <si>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</si>
  <si>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</si>
  <si>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</si>
  <si>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</si>
  <si>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</si>
  <si>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</si>
  <si>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</si>
  <si>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</si>
  <si>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</si>
  <si>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</si>
  <si>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</si>
  <si>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</si>
  <si>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</si>
  <si>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</si>
  <si>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</si>
  <si>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</si>
  <si>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</si>
  <si>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</si>
  <si>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</si>
  <si>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</si>
  <si>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</si>
  <si>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</si>
  <si>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</si>
  <si>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</si>
  <si>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</si>
  <si>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</si>
  <si>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</si>
  <si>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</si>
  <si>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</si>
  <si>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</si>
  <si>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</si>
  <si>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</si>
  <si>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</si>
  <si>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</si>
  <si>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</si>
  <si>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</si>
  <si>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</si>
  <si>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</si>
  <si>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</si>
  <si>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</si>
  <si>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</si>
  <si>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</si>
  <si>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</si>
  <si>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</si>
  <si>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</si>
  <si>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</si>
  <si>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</si>
  <si>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</si>
  <si>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</si>
  <si>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</si>
  <si>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</si>
  <si>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</si>
  <si>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</si>
  <si>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</si>
  <si>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</si>
  <si>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</si>
  <si>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</si>
  <si>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</si>
  <si>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</si>
  <si>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</si>
  <si>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</si>
  <si>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</si>
  <si>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</si>
  <si>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</si>
  <si>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</si>
  <si>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</si>
  <si>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</si>
  <si>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</si>
  <si>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</si>
  <si>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</si>
  <si>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</si>
  <si>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</si>
  <si>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</si>
  <si>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</si>
  <si>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</si>
  <si>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</si>
  <si>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</si>
  <si>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</si>
  <si>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</si>
  <si>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</si>
  <si>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</si>
  <si>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</si>
  <si>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</si>
  <si>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</si>
  <si>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</si>
  <si>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</si>
  <si>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</si>
  <si>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</si>
  <si>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</si>
  <si>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</si>
  <si>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</si>
  <si>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</si>
  <si>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</si>
  <si>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</si>
  <si>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</si>
  <si>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</si>
  <si>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</si>
  <si>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</si>
  <si>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</si>
  <si>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</si>
  <si>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</si>
  <si>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</si>
  <si>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</si>
  <si>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</si>
  <si>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</si>
  <si>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</si>
  <si>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</si>
  <si>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</si>
  <si>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</si>
  <si>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</si>
  <si>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</si>
  <si>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</si>
  <si>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</si>
  <si>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</si>
  <si>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</si>
  <si>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</si>
  <si>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</si>
  <si>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</si>
  <si>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</si>
  <si>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</si>
  <si>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</si>
  <si>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</si>
  <si>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</si>
  <si>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</si>
  <si>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</si>
  <si>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</si>
  <si>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</si>
  <si>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</si>
  <si>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</si>
  <si>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</si>
  <si>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</si>
  <si>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</si>
  <si>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</si>
  <si>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</si>
  <si>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</si>
  <si>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</si>
  <si>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</si>
  <si>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</si>
  <si>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</si>
  <si>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</si>
  <si>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</si>
  <si>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</si>
  <si>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</si>
  <si>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</si>
  <si>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</si>
  <si>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</si>
  <si>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</si>
  <si>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</si>
  <si>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</si>
  <si>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</si>
  <si>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</si>
  <si>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</si>
  <si>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</si>
  <si>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</si>
  <si>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</si>
  <si>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</si>
  <si>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</si>
  <si>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</si>
  <si>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</si>
  <si>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</si>
  <si>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</si>
  <si>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</si>
  <si>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</si>
  <si>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</si>
  <si>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</si>
  <si>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</si>
  <si>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</si>
  <si>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</si>
  <si>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</si>
  <si>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</si>
  <si>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</si>
  <si>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</si>
  <si>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</si>
  <si>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</si>
  <si>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</si>
  <si>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</si>
  <si>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</si>
  <si>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</si>
  <si>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</si>
  <si>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</si>
  <si>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</si>
  <si>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</si>
  <si>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</si>
  <si>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</si>
  <si>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</si>
  <si>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</si>
  <si>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</si>
  <si>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</si>
  <si>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</si>
  <si>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</si>
  <si>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</si>
  <si>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</si>
  <si>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</si>
  <si>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</si>
  <si>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</si>
  <si>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</si>
  <si>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</si>
  <si>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</si>
  <si>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</si>
  <si>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</si>
  <si>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</si>
  <si>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</si>
  <si>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</si>
  <si>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</si>
  <si>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</si>
  <si>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</si>
  <si>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</si>
  <si>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</si>
  <si>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</si>
  <si>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</si>
  <si>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</si>
  <si>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</si>
  <si>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</si>
  <si>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</si>
  <si>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</si>
  <si>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</si>
  <si>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</si>
  <si>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</si>
  <si>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</si>
  <si>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</si>
  <si>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</si>
  <si>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</si>
  <si>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</si>
  <si>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</si>
  <si>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</si>
  <si>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</si>
  <si>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</si>
  <si>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</si>
  <si>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</si>
  <si>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</si>
  <si>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</si>
  <si>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</si>
  <si>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</si>
  <si>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</si>
  <si>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</si>
  <si>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</si>
  <si>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</si>
  <si>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</si>
  <si>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</si>
  <si>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</si>
  <si>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</si>
  <si>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</si>
  <si>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</si>
  <si>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</si>
  <si>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</si>
  <si>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</si>
  <si>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</si>
  <si>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</si>
  <si>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</si>
  <si>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</si>
  <si>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</si>
  <si>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</si>
  <si>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</si>
  <si>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</si>
  <si>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</si>
  <si>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</si>
  <si>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</si>
  <si>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</si>
  <si>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</si>
  <si>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</si>
  <si>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</si>
  <si>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</si>
  <si>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</si>
  <si>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</si>
  <si>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</si>
  <si>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</si>
  <si>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</si>
  <si>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</si>
  <si>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</si>
  <si>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</si>
  <si>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</si>
  <si>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</si>
  <si>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</si>
  <si>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</si>
  <si>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</si>
  <si>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</si>
  <si>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</si>
  <si>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</si>
  <si>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</si>
  <si>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</si>
  <si>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</si>
  <si>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</si>
  <si>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</si>
  <si>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</si>
  <si>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</si>
  <si>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</si>
  <si>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</si>
  <si>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</si>
  <si>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</si>
  <si>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</si>
  <si>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</si>
  <si>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</si>
  <si>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</si>
  <si>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</si>
  <si>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</si>
  <si>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</si>
  <si>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</si>
  <si>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</si>
  <si>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</si>
  <si>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</si>
  <si>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</si>
  <si>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</si>
  <si>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</si>
  <si>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</si>
  <si>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</si>
  <si>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</si>
  <si>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</si>
  <si>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</si>
  <si>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</si>
  <si>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</si>
  <si>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</si>
  <si>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</si>
  <si>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</si>
  <si>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</si>
  <si>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</si>
  <si>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</si>
  <si>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</si>
  <si>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</si>
  <si>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</si>
  <si>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</si>
  <si>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</si>
  <si>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</si>
  <si>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</si>
  <si>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</si>
  <si>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</si>
  <si>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</si>
  <si>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</si>
  <si>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</si>
  <si>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</si>
  <si>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</si>
  <si>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</si>
  <si>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</si>
  <si>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</si>
  <si>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</si>
  <si>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</si>
  <si>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</si>
  <si>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</si>
  <si>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</si>
  <si>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</si>
  <si>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</si>
  <si>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</si>
  <si>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</si>
  <si>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</si>
  <si>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</si>
  <si>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</si>
  <si>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</si>
  <si>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</si>
  <si>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</si>
  <si>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</si>
  <si>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</si>
  <si>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</si>
  <si>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</si>
  <si>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</si>
  <si>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</si>
  <si>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</si>
  <si>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</si>
  <si>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</si>
  <si>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</si>
  <si>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</si>
  <si>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</si>
  <si>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</si>
  <si>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</si>
  <si>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</si>
  <si>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</si>
  <si>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</si>
  <si>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</si>
  <si>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</si>
  <si>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</si>
  <si>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</si>
  <si>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</si>
  <si>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</si>
  <si>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</si>
  <si>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</si>
  <si>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</si>
  <si>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</si>
  <si>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</si>
  <si>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</si>
  <si>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</si>
  <si>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</si>
  <si>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</si>
  <si>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</si>
  <si>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</si>
  <si>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</si>
  <si>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</si>
  <si>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</si>
  <si>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</si>
  <si>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</si>
  <si>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</si>
  <si>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</si>
  <si>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</si>
  <si>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</si>
  <si>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</si>
  <si>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</si>
  <si>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</si>
  <si>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</si>
  <si>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</si>
  <si>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</si>
  <si>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</si>
  <si>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</si>
  <si>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</si>
  <si>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</si>
  <si>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</si>
  <si>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</si>
  <si>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</si>
  <si>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</si>
  <si>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</si>
  <si>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</si>
  <si>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</si>
  <si>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</si>
  <si>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</si>
  <si>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</si>
  <si>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</si>
  <si>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</si>
  <si>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</si>
  <si>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</si>
  <si>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</si>
  <si>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</si>
  <si>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</si>
  <si>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</si>
  <si>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</si>
  <si>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</si>
  <si>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</si>
  <si>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</si>
  <si>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</si>
  <si>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</si>
  <si>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</si>
  <si>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</si>
  <si>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</si>
  <si>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</si>
  <si>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</si>
  <si>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</si>
  <si>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</si>
  <si>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</si>
  <si>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</si>
  <si>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</si>
  <si>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</si>
  <si>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</si>
  <si>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</si>
  <si>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</si>
  <si>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</si>
  <si>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</si>
  <si>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</si>
  <si>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</si>
  <si>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</si>
  <si>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</si>
  <si>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</si>
  <si>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</si>
  <si>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</si>
  <si>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</si>
  <si>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</si>
  <si>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</si>
  <si>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</si>
  <si>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</si>
  <si>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</si>
  <si>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</si>
  <si>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</si>
  <si>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</si>
  <si>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</si>
  <si>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</si>
  <si>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</si>
  <si>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</si>
  <si>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</si>
  <si>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</si>
  <si>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</si>
  <si>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</si>
  <si>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</si>
  <si>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</si>
  <si>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</si>
  <si>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</si>
  <si>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</si>
  <si>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</si>
  <si>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</si>
  <si>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</si>
  <si>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</si>
  <si>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</si>
  <si>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</si>
  <si>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</si>
  <si>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</si>
  <si>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</si>
  <si>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</si>
  <si>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</si>
  <si>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</si>
  <si>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</si>
  <si>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</si>
  <si>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</si>
  <si>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</si>
  <si>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</si>
  <si>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</si>
  <si>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</si>
  <si>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</si>
  <si>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</si>
  <si>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</si>
  <si>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</si>
  <si>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</si>
  <si>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</si>
  <si>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</si>
  <si>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</si>
  <si>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</si>
  <si>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</si>
  <si>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</si>
  <si>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</si>
  <si>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</si>
  <si>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</si>
  <si>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</si>
  <si>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</si>
  <si>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</si>
  <si>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</si>
  <si>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</si>
  <si>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</si>
  <si>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</si>
  <si>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</si>
  <si>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</si>
  <si>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</si>
  <si>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</si>
  <si>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</si>
  <si>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</si>
  <si>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</si>
  <si>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</si>
  <si>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</si>
  <si>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</si>
  <si>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</si>
  <si>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</si>
  <si>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</si>
  <si>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</si>
  <si>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</si>
  <si>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</si>
  <si>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</si>
  <si>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</si>
  <si>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</si>
  <si>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</si>
  <si>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</si>
  <si>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</si>
  <si>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</si>
  <si>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</si>
  <si>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</si>
  <si>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</si>
  <si>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</si>
  <si>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</si>
  <si>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</si>
  <si>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</si>
  <si>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</si>
  <si>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</si>
  <si>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</si>
  <si>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</si>
  <si>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</si>
  <si>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</si>
  <si>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</si>
  <si>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</si>
  <si>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</si>
  <si>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</si>
  <si>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</si>
  <si>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</si>
  <si>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</si>
  <si>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</si>
  <si>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</si>
  <si>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</si>
  <si>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</si>
  <si>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</si>
  <si>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</si>
  <si>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</si>
  <si>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</si>
  <si>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</si>
  <si>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</si>
  <si>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</si>
  <si>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</si>
  <si>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</si>
  <si>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</si>
  <si>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</si>
  <si>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</si>
  <si>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</si>
  <si>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</si>
  <si>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</si>
  <si>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</si>
  <si>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</si>
  <si>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</si>
  <si>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</si>
  <si>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</si>
  <si>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</si>
  <si>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</si>
  <si>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</si>
  <si>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</si>
  <si>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</si>
  <si>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</si>
  <si>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</si>
  <si>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</si>
  <si>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</si>
  <si>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</si>
  <si>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</si>
  <si>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</si>
  <si>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</si>
  <si>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</si>
  <si>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</si>
  <si>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</si>
  <si>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</si>
  <si>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</si>
  <si>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</si>
  <si>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</si>
  <si>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</si>
  <si>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</si>
  <si>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</si>
  <si>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</si>
  <si>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</si>
  <si>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</si>
  <si>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</si>
  <si>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</si>
  <si>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</si>
  <si>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</si>
  <si>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</si>
  <si>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</si>
  <si>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</si>
  <si>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</si>
  <si>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</si>
  <si>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</si>
  <si>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</si>
  <si>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</si>
  <si>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</si>
  <si>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</si>
  <si>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</si>
  <si>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</si>
  <si>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</si>
  <si>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</si>
  <si>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</si>
  <si>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</si>
  <si>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</si>
  <si>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</si>
  <si>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</si>
  <si>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</si>
  <si>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</si>
  <si>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</si>
  <si>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</si>
  <si>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</si>
  <si>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</si>
  <si>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</si>
  <si>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</si>
  <si>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</si>
  <si>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</si>
  <si>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</si>
  <si>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</si>
  <si>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</si>
  <si>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</si>
  <si>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</si>
  <si>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</si>
  <si>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</si>
  <si>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</si>
  <si>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</si>
  <si>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</si>
  <si>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</si>
  <si>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</si>
  <si>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</si>
  <si>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</si>
  <si>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</si>
  <si>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</si>
  <si>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</si>
  <si>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</si>
  <si>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</si>
  <si>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</si>
  <si>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</si>
  <si>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</si>
  <si>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</si>
  <si>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</si>
  <si>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</si>
  <si>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</si>
  <si>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</si>
  <si>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</si>
  <si>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</si>
  <si>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</si>
  <si>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</si>
  <si>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</si>
  <si>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</si>
  <si>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</si>
  <si>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</si>
  <si>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</si>
  <si>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</si>
  <si>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</si>
  <si>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</si>
  <si>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</si>
  <si>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</si>
  <si>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</si>
  <si>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</si>
  <si>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</si>
  <si>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</si>
  <si>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</si>
  <si>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</si>
  <si>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</si>
  <si>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</si>
  <si>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</si>
  <si>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</si>
  <si>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</si>
  <si>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</si>
  <si>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</si>
  <si>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</si>
  <si>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</si>
  <si>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</si>
  <si>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</si>
  <si>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</si>
  <si>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</si>
  <si>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</si>
  <si>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</si>
  <si>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</si>
  <si>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</si>
  <si>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</si>
  <si>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</si>
  <si>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</si>
  <si>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</si>
  <si>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</si>
  <si>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</si>
  <si>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</si>
  <si>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</si>
  <si>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</si>
  <si>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</si>
  <si>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</si>
  <si>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</si>
  <si>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</si>
  <si>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</si>
  <si>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</si>
  <si>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</si>
  <si>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</si>
  <si>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</si>
  <si>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</si>
  <si>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</si>
  <si>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</si>
  <si>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</si>
  <si>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</si>
  <si>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</si>
  <si>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</si>
  <si>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</si>
  <si>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</si>
  <si>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</si>
  <si>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</si>
  <si>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</si>
  <si>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</si>
  <si>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</si>
  <si>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</si>
  <si>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</si>
  <si>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</si>
  <si>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</si>
  <si>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</si>
  <si>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</si>
  <si>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</si>
  <si>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</si>
  <si>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</si>
  <si>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</si>
  <si>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</si>
  <si>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</si>
  <si>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</si>
  <si>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</si>
  <si>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</si>
  <si>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</si>
  <si>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</si>
  <si>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</si>
  <si>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</si>
  <si>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</si>
  <si>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</si>
  <si>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</si>
  <si>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</si>
  <si>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</si>
  <si>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</si>
  <si>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</si>
  <si>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</si>
  <si>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</si>
  <si>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</si>
  <si>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</si>
  <si>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</si>
  <si>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</si>
  <si>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</si>
  <si>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</si>
  <si>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</si>
  <si>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</si>
  <si>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</si>
  <si>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</si>
  <si>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</si>
  <si>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</si>
  <si>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</si>
  <si>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</si>
  <si>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</si>
  <si>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</si>
  <si>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</si>
  <si>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</si>
  <si>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</si>
  <si>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</si>
  <si>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</si>
  <si>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</si>
  <si>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</si>
  <si>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</si>
  <si>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</si>
  <si>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</si>
  <si>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</si>
  <si>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</si>
  <si>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</si>
  <si>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</si>
  <si>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</si>
  <si>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</si>
  <si>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</si>
  <si>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</si>
  <si>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</si>
  <si>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</si>
  <si>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</si>
  <si>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</si>
  <si>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</si>
  <si>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</si>
  <si>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</si>
  <si>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</si>
  <si>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</si>
  <si>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</si>
  <si>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</si>
  <si>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</si>
  <si>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</si>
  <si>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</si>
  <si>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</si>
  <si>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</si>
  <si>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</si>
  <si>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</si>
  <si>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</si>
  <si>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</si>
  <si>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</si>
  <si>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</si>
  <si>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</si>
  <si>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</si>
  <si>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</si>
  <si>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</si>
  <si>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</si>
  <si>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</si>
  <si>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</si>
  <si>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</si>
  <si>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</si>
  <si>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</si>
  <si>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</si>
  <si>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</si>
  <si>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</si>
  <si>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</si>
  <si>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</si>
  <si>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</si>
  <si>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</si>
  <si>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</si>
  <si>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</si>
  <si>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</si>
  <si>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</si>
  <si>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</si>
  <si>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</si>
  <si>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</si>
  <si>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</si>
  <si>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</si>
  <si>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</si>
  <si>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</si>
  <si>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</si>
  <si>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</si>
  <si>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</si>
  <si>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</si>
  <si>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</si>
  <si>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</si>
  <si>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</si>
  <si>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</si>
  <si>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</si>
  <si>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</si>
  <si>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</si>
  <si>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</si>
  <si>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</si>
  <si>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</si>
  <si>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</si>
  <si>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</si>
  <si>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</si>
  <si>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</si>
  <si>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</si>
  <si>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</si>
  <si>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</si>
  <si>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</si>
  <si>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</si>
  <si>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</si>
  <si>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</si>
  <si>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</si>
  <si>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</si>
  <si>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</si>
  <si>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</si>
  <si>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</si>
  <si>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</si>
  <si>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</si>
  <si>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</si>
  <si>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</si>
  <si>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</si>
  <si>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</si>
  <si>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</si>
  <si>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</si>
  <si>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</si>
  <si>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</si>
  <si>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</si>
  <si>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</si>
  <si>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</si>
  <si>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</si>
  <si>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</si>
  <si>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</si>
  <si>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</si>
  <si>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</si>
  <si>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</si>
  <si>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</si>
  <si>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</si>
  <si>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</si>
  <si>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</si>
  <si>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</si>
  <si>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</si>
  <si>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</si>
  <si>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</si>
  <si>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</si>
  <si>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</si>
  <si>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</si>
  <si>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</si>
  <si>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</si>
  <si>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</si>
  <si>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</si>
  <si>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</si>
  <si>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</si>
  <si>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</si>
  <si>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</si>
  <si>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</si>
  <si>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</si>
  <si>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</si>
  <si>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</si>
  <si>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</si>
  <si>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</si>
  <si>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</si>
  <si>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</si>
  <si>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</si>
  <si>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</si>
  <si>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</si>
  <si>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</si>
  <si>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</si>
  <si>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</si>
  <si>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</si>
  <si>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</si>
  <si>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</si>
  <si>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</si>
  <si>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</si>
  <si>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</si>
  <si>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</si>
  <si>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</si>
  <si>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</si>
  <si>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</si>
  <si>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</si>
  <si>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</si>
  <si>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</si>
  <si>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</si>
  <si>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</si>
  <si>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</si>
  <si>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</si>
  <si>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</si>
  <si>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</si>
  <si>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</si>
  <si>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</si>
  <si>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</si>
  <si>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</si>
  <si>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</si>
  <si>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</si>
  <si>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</si>
  <si>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</si>
  <si>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</si>
  <si>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</si>
  <si>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</si>
  <si>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</si>
  <si>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</si>
  <si>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</si>
  <si>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</si>
  <si>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</si>
  <si>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</si>
  <si>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</si>
  <si>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</si>
  <si>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</si>
  <si>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</si>
  <si>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</si>
  <si>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</si>
  <si>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</si>
  <si>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</si>
  <si>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</si>
  <si>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</si>
  <si>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</si>
  <si>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</si>
  <si>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</si>
  <si>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</si>
  <si>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</si>
  <si>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</si>
  <si>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</si>
  <si>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</si>
  <si>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</si>
  <si>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</si>
  <si>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</si>
  <si>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</si>
  <si>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</si>
  <si>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</si>
  <si>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</si>
  <si>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</si>
  <si>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</si>
  <si>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</si>
  <si>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</si>
  <si>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</si>
  <si>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</si>
  <si>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</si>
  <si>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</si>
  <si>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</si>
  <si>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</si>
  <si>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</si>
  <si>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</si>
  <si>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</si>
  <si>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</si>
  <si>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</si>
  <si>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</si>
  <si>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</si>
  <si>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</si>
  <si>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</si>
  <si>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</si>
  <si>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</si>
  <si>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</si>
  <si>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</si>
  <si>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</si>
  <si>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</si>
  <si>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</si>
  <si>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</si>
  <si>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</si>
  <si>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</si>
  <si>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</si>
  <si>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</si>
  <si>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</si>
  <si>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</si>
  <si>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</si>
  <si>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</si>
  <si>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</si>
  <si>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</si>
  <si>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</si>
  <si>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</si>
  <si>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</si>
  <si>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</si>
  <si>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</si>
  <si>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</si>
  <si>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</si>
  <si>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</si>
  <si>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</si>
  <si>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</si>
  <si>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</si>
  <si>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</si>
  <si>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</si>
  <si>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</si>
  <si>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</si>
  <si>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</si>
  <si>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</si>
  <si>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</si>
  <si>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</si>
  <si>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</si>
  <si>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</si>
  <si>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</si>
  <si>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</si>
  <si>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</si>
  <si>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</si>
  <si>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</si>
  <si>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</si>
  <si>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</si>
  <si>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</si>
  <si>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</si>
  <si>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</si>
  <si>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</si>
  <si>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</si>
  <si>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</si>
  <si>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</si>
  <si>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</si>
  <si>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</si>
  <si>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</si>
  <si>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</si>
  <si>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</si>
  <si>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</si>
  <si>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</si>
  <si>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</si>
  <si>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</si>
  <si>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</si>
  <si>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</si>
  <si>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</si>
  <si>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</si>
  <si>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</si>
  <si>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</si>
  <si>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</si>
  <si>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</si>
  <si>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</si>
  <si>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</si>
  <si>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</si>
  <si>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</si>
  <si>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</si>
  <si>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</si>
  <si>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</si>
  <si>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</si>
  <si>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</si>
  <si>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</si>
  <si>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</si>
  <si>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</si>
  <si>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</si>
  <si>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</si>
  <si>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</si>
  <si>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</si>
  <si>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</si>
  <si>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</si>
  <si>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</si>
  <si>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</si>
  <si>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</si>
  <si>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</si>
  <si>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</si>
  <si>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</si>
  <si>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</si>
  <si>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</si>
  <si>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</si>
  <si>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</si>
  <si>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</si>
  <si>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</si>
  <si>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</si>
  <si>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</si>
  <si>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</si>
  <si>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</si>
  <si>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</si>
  <si>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</si>
  <si>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</si>
  <si>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</si>
  <si>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</si>
  <si>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</si>
  <si>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</si>
  <si>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</si>
  <si>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</si>
  <si>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</si>
  <si>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</si>
  <si>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</si>
  <si>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</si>
  <si>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</si>
  <si>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</si>
  <si>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</si>
  <si>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</si>
  <si>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</si>
  <si>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</si>
  <si>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</si>
  <si>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</si>
  <si>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</si>
  <si>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</si>
  <si>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</si>
  <si>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</si>
  <si>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</si>
  <si>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</si>
  <si>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</si>
  <si>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</si>
  <si>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</si>
  <si>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</si>
  <si>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</si>
  <si>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</si>
  <si>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</si>
  <si>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</si>
  <si>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</si>
  <si>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</si>
  <si>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</si>
  <si>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</si>
  <si>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</si>
  <si>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</si>
  <si>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</si>
  <si>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</si>
  <si>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</si>
  <si>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</si>
  <si>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</si>
  <si>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</si>
  <si>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</si>
  <si>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</si>
  <si>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</si>
  <si>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</si>
  <si>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</si>
  <si>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</si>
  <si>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</si>
  <si>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</si>
  <si>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</si>
  <si>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</si>
  <si>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</si>
  <si>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</si>
  <si>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</si>
  <si>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</si>
  <si>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</si>
  <si>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</si>
  <si>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</si>
  <si>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</si>
  <si>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</si>
  <si>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</si>
  <si>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</si>
  <si>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</si>
  <si>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</si>
  <si>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</si>
  <si>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</si>
  <si>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</si>
  <si>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</si>
  <si>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</si>
  <si>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</si>
  <si>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</si>
  <si>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</si>
  <si>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</si>
  <si>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</si>
  <si>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</si>
  <si>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</si>
  <si>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</si>
  <si>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</si>
  <si>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</si>
  <si>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</si>
  <si>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</si>
  <si>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</si>
  <si>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</si>
  <si>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</si>
  <si>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</si>
  <si>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</si>
  <si>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</si>
  <si>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</si>
  <si>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</si>
  <si>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</si>
  <si>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</si>
  <si>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</si>
  <si>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</si>
  <si>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</si>
  <si>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</si>
  <si>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</si>
  <si>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</si>
  <si>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</si>
  <si>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</si>
  <si>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</si>
  <si>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</si>
  <si>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</si>
  <si>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</si>
  <si>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</si>
  <si>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</si>
  <si>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</si>
  <si>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</si>
  <si>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</si>
  <si>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</si>
  <si>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</si>
  <si>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</si>
  <si>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</si>
  <si>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</si>
  <si>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</si>
  <si>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</si>
  <si>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</si>
  <si>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</si>
  <si>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</si>
  <si>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</si>
  <si>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</si>
  <si>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</si>
  <si>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</si>
  <si>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</si>
  <si>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</si>
  <si>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</si>
  <si>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</si>
  <si>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</si>
  <si>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</si>
  <si>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</si>
  <si>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</si>
  <si>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</si>
  <si>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</si>
  <si>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</si>
  <si>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</si>
  <si>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</si>
  <si>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</si>
  <si>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</si>
  <si>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</si>
  <si>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</si>
  <si>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</si>
  <si>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</si>
  <si>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</si>
  <si>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</si>
  <si>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</si>
  <si>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</si>
  <si>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</si>
  <si>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</si>
  <si>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</si>
  <si>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</si>
  <si>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</si>
  <si>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</si>
  <si>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</si>
  <si>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</si>
  <si>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</si>
  <si>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</si>
  <si>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</si>
  <si>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</si>
  <si>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</si>
  <si>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</si>
  <si>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</si>
  <si>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</si>
  <si>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</si>
  <si>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</si>
  <si>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</si>
  <si>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</si>
  <si>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</si>
  <si>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</si>
  <si>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</si>
  <si>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</si>
  <si>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</si>
  <si>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</si>
  <si>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</si>
  <si>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</si>
  <si>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</si>
  <si>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</si>
  <si>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</si>
  <si>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</si>
  <si>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</si>
  <si>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</si>
  <si>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</si>
  <si>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</si>
  <si>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</si>
  <si>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</si>
  <si>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</si>
  <si>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</si>
  <si>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</si>
  <si>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</si>
  <si>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</si>
  <si>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</si>
  <si>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</si>
  <si>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</si>
  <si>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</si>
  <si>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</si>
  <si>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</si>
  <si>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</si>
  <si>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</si>
  <si>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</si>
  <si>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</si>
  <si>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</si>
  <si>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</si>
  <si>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</si>
  <si>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</si>
  <si>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</si>
  <si>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</si>
  <si>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</si>
  <si>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</si>
  <si>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</si>
  <si>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</si>
  <si>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</si>
  <si>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</si>
  <si>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</si>
  <si>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</si>
  <si>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</si>
  <si>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</si>
  <si>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</si>
  <si>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</si>
  <si>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</si>
  <si>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</si>
  <si>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</si>
  <si>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</si>
  <si>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</si>
  <si>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</si>
  <si>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</si>
  <si>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</si>
  <si>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</si>
  <si>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</si>
  <si>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</si>
  <si>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</si>
  <si>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</si>
  <si>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</si>
  <si>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</si>
  <si>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</si>
  <si>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</si>
  <si>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</si>
  <si>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</si>
  <si>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</si>
  <si>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</si>
  <si>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</si>
  <si>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</si>
  <si>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</si>
  <si>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</si>
  <si>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</si>
  <si>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</si>
  <si>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</si>
  <si>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</si>
  <si>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</si>
  <si>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</si>
  <si>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</si>
  <si>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</si>
  <si>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</si>
  <si>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</si>
  <si>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</si>
  <si>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</si>
  <si>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</si>
  <si>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</si>
  <si>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</si>
  <si>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</si>
  <si>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</si>
  <si>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</si>
  <si>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</si>
  <si>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</si>
  <si>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</si>
  <si>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</si>
  <si>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</si>
  <si>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</si>
  <si>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</si>
  <si>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</si>
  <si>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</si>
  <si>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</si>
  <si>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</si>
  <si>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</si>
  <si>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</si>
  <si>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</si>
  <si>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</si>
  <si>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</si>
  <si>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</si>
  <si>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</si>
  <si>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</si>
  <si>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</si>
  <si>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</si>
  <si>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</si>
  <si>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</si>
  <si>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</si>
  <si>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</si>
  <si>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</si>
  <si>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</si>
  <si>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</si>
  <si>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</si>
  <si>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</si>
  <si>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</si>
  <si>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</si>
  <si>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</si>
  <si>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</si>
  <si>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</si>
  <si>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</si>
  <si>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</si>
  <si>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</si>
  <si>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</si>
  <si>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</si>
  <si>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</si>
  <si>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</si>
  <si>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</si>
  <si>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</si>
  <si>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</si>
  <si>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</si>
  <si>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</si>
  <si>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</si>
  <si>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</si>
  <si>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</si>
  <si>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</si>
  <si>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</si>
  <si>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</si>
  <si>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</si>
  <si>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</si>
  <si>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</si>
  <si>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</si>
  <si>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</si>
  <si>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</si>
  <si>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</si>
  <si>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</si>
  <si>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</si>
  <si>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</si>
  <si>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</si>
  <si>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</si>
  <si>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</si>
  <si>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</si>
  <si>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</si>
  <si>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</si>
  <si>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</si>
  <si>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</si>
  <si>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</si>
  <si>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</si>
  <si>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</si>
  <si>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</si>
  <si>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</si>
  <si>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</si>
  <si>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</si>
  <si>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</si>
  <si>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</si>
  <si>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</si>
  <si>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</si>
  <si>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</si>
  <si>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</si>
  <si>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</si>
  <si>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</si>
  <si>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</si>
  <si>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</si>
  <si>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</si>
  <si>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</si>
  <si>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</si>
  <si>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</si>
  <si>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</si>
  <si>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</si>
  <si>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</si>
  <si>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</si>
  <si>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</si>
  <si>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</si>
  <si>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</si>
  <si>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</si>
  <si>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</si>
  <si>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</si>
  <si>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</si>
  <si>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</si>
  <si>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</si>
  <si>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</si>
  <si>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</si>
  <si>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</si>
  <si>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</si>
  <si>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</si>
  <si>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</si>
  <si>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</si>
  <si>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</si>
  <si>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</si>
  <si>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</si>
  <si>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</si>
  <si>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</si>
  <si>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</si>
  <si>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</si>
  <si>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</si>
  <si>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</si>
  <si>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</si>
  <si>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</si>
  <si>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</si>
  <si>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</si>
  <si>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</si>
  <si>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</si>
  <si>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</si>
  <si>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</si>
  <si>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</si>
  <si>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</si>
  <si>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</si>
  <si>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</si>
  <si>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</si>
  <si>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</si>
  <si>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</si>
  <si>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</si>
  <si>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</si>
  <si>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</si>
  <si>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</si>
  <si>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</si>
  <si>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</si>
  <si>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</si>
  <si>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</si>
  <si>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</si>
  <si>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</si>
  <si>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</si>
  <si>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</si>
  <si>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</si>
  <si>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</si>
  <si>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</si>
  <si>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</si>
  <si>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</si>
  <si>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</si>
  <si>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</si>
  <si>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</si>
  <si>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</si>
  <si>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</si>
  <si>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</si>
  <si>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</si>
  <si>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</si>
  <si>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</si>
  <si>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</si>
  <si>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</si>
  <si>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</si>
  <si>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</si>
  <si>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</si>
  <si>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</si>
  <si>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</si>
  <si>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</si>
  <si>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</si>
  <si>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</si>
  <si>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</si>
  <si>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</si>
  <si>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</si>
  <si>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</si>
  <si>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</si>
  <si>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</si>
  <si>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</si>
  <si>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</si>
  <si>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</si>
  <si>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</si>
  <si>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</si>
  <si>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</si>
  <si>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</si>
  <si>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</si>
  <si>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</si>
  <si>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</si>
  <si>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</si>
  <si>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</si>
  <si>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</si>
  <si>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</si>
  <si>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</si>
  <si>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</si>
  <si>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</si>
  <si>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</si>
  <si>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</si>
  <si>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</si>
  <si>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</si>
  <si>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</si>
  <si>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</si>
  <si>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</si>
  <si>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</si>
  <si>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</si>
  <si>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</si>
  <si>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</si>
  <si>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</si>
  <si>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</si>
  <si>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</si>
  <si>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</si>
  <si>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</si>
  <si>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</si>
  <si>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</si>
  <si>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</si>
  <si>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</si>
  <si>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</si>
  <si>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</si>
  <si>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</si>
  <si>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</si>
  <si>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</si>
  <si>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</si>
  <si>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</si>
  <si>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</si>
  <si>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</si>
  <si>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</si>
  <si>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</si>
  <si>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</si>
  <si>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</si>
  <si>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</si>
  <si>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</si>
  <si>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</si>
  <si>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</si>
  <si>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</si>
  <si>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</si>
  <si>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</si>
  <si>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</si>
  <si>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</si>
  <si>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</si>
  <si>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</si>
  <si>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</si>
  <si>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</si>
  <si>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</si>
  <si>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</si>
  <si>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</si>
  <si>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</si>
  <si>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</si>
  <si>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</si>
  <si>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</si>
  <si>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</si>
  <si>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</si>
  <si>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</si>
  <si>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</si>
  <si>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</si>
  <si>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</si>
  <si>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</si>
  <si>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</si>
  <si>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</si>
  <si>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</si>
  <si>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</si>
  <si>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</si>
  <si>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</si>
  <si>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</si>
  <si>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</si>
  <si>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</si>
  <si>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</si>
  <si>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</si>
  <si>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</si>
  <si>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</si>
  <si>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</si>
  <si>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</si>
  <si>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</si>
  <si>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</si>
  <si>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</si>
  <si>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</si>
  <si>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</si>
  <si>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</si>
  <si>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</si>
  <si>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</si>
  <si>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</si>
  <si>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</si>
  <si>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</si>
  <si>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</si>
  <si>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</si>
  <si>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</si>
  <si>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</si>
  <si>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</si>
  <si>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</si>
  <si>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</si>
  <si>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</si>
  <si>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</si>
  <si>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</si>
  <si>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</si>
  <si>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</si>
  <si>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</si>
  <si>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</si>
  <si>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</si>
  <si>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</si>
  <si>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</si>
  <si>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</si>
  <si>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</si>
  <si>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</si>
  <si>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</si>
  <si>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</si>
  <si>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</si>
  <si>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</si>
  <si>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</si>
  <si>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</si>
  <si>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</si>
  <si>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</si>
  <si>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</si>
  <si>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</si>
  <si>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</si>
  <si>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</si>
  <si>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</si>
  <si>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</si>
  <si>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</si>
  <si>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</si>
  <si>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</si>
  <si>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</si>
  <si>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</si>
  <si>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</si>
  <si>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</si>
  <si>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</si>
  <si>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</si>
  <si>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</si>
  <si>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</si>
  <si>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</si>
  <si>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</si>
  <si>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</si>
  <si>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</si>
  <si>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</si>
  <si>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</si>
  <si>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</si>
  <si>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</si>
  <si>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</si>
  <si>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</si>
  <si>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</si>
  <si>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</si>
  <si>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</si>
  <si>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</si>
  <si>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</si>
  <si>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</si>
  <si>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</si>
  <si>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</si>
  <si>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</si>
  <si>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</si>
  <si>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</si>
  <si>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</si>
  <si>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</si>
  <si>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</si>
  <si>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</si>
  <si>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</si>
  <si>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</si>
  <si>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</si>
  <si>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</si>
  <si>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</si>
  <si>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</si>
  <si>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</si>
  <si>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</si>
  <si>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</si>
  <si>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</si>
  <si>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</si>
  <si>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</si>
  <si>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</si>
  <si>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</si>
  <si>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</si>
  <si>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</si>
  <si>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</si>
  <si>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</si>
  <si>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</si>
  <si>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</si>
  <si>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</si>
  <si>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</si>
  <si>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</si>
  <si>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</si>
  <si>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</si>
  <si>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</si>
  <si>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</si>
  <si>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</si>
  <si>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</si>
  <si>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</si>
  <si>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</si>
  <si>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</si>
  <si>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</si>
  <si>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</si>
  <si>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</si>
  <si>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</si>
  <si>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</si>
  <si>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</si>
  <si>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</si>
  <si>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</si>
  <si>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</si>
  <si>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</si>
  <si>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</si>
  <si>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</si>
  <si>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</si>
  <si>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</si>
  <si>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</si>
  <si>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</si>
  <si>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</si>
  <si>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</si>
  <si>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</si>
  <si>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</si>
  <si>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</si>
  <si>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</si>
  <si>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</si>
  <si>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</si>
  <si>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</si>
  <si>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</si>
  <si>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</si>
  <si>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</si>
  <si>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</si>
  <si>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</si>
  <si>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</si>
  <si>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</si>
  <si>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</si>
  <si>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</si>
  <si>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</si>
  <si>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</si>
  <si>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</si>
  <si>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</si>
  <si>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</si>
  <si>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</si>
  <si>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</si>
  <si>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</si>
  <si>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</si>
  <si>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</si>
  <si>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</si>
  <si>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</si>
  <si>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</si>
  <si>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</si>
  <si>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</si>
  <si>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</si>
  <si>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</si>
  <si>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</si>
  <si>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</si>
  <si>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</si>
  <si>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</si>
  <si>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</si>
  <si>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</si>
  <si>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</si>
  <si>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</si>
  <si>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</si>
  <si>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</si>
  <si>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</si>
  <si>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</si>
  <si>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</si>
  <si>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</si>
  <si>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</si>
  <si>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</si>
  <si>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</si>
  <si>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</si>
  <si>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</si>
  <si>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</si>
  <si>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</si>
  <si>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</si>
  <si>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</si>
  <si>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</si>
  <si>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</si>
  <si>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</si>
  <si>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</si>
  <si>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</si>
  <si>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</si>
  <si>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</si>
  <si>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</si>
  <si>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</si>
  <si>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</si>
  <si>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</si>
  <si>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</si>
  <si>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</si>
  <si>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</si>
  <si>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</si>
  <si>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</si>
  <si>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</si>
  <si>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</si>
  <si>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</si>
  <si>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</si>
  <si>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</si>
  <si>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</si>
  <si>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</si>
  <si>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</si>
  <si>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</si>
  <si>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</si>
  <si>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</si>
  <si>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</si>
  <si>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</si>
  <si>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</si>
  <si>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</si>
  <si>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</si>
  <si>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</si>
  <si>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</si>
  <si>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</si>
  <si>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</si>
  <si>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</si>
  <si>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</si>
  <si>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</si>
  <si>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</si>
  <si>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</si>
  <si>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</si>
  <si>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</si>
  <si>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</si>
  <si>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</si>
  <si>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</si>
  <si>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</si>
  <si>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</si>
  <si>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</si>
  <si>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</si>
  <si>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</si>
  <si>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</si>
  <si>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</si>
  <si>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</si>
  <si>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</si>
  <si>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</si>
  <si>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</si>
  <si>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</si>
  <si>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</si>
  <si>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</si>
  <si>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</si>
  <si>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</si>
  <si>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</si>
  <si>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</si>
  <si>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</si>
  <si>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</si>
  <si>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</si>
  <si>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</si>
  <si>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</si>
  <si>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</si>
  <si>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</si>
  <si>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</si>
  <si>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</si>
  <si>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</si>
  <si>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</si>
  <si>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</si>
  <si>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</si>
  <si>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</si>
  <si>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</si>
  <si>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</si>
  <si>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</si>
  <si>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</si>
  <si>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</si>
  <si>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</si>
  <si>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</si>
  <si>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</si>
  <si>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</si>
  <si>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</si>
  <si>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</si>
  <si>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</si>
  <si>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</si>
  <si>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</si>
  <si>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</si>
  <si>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</si>
  <si>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</si>
  <si>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</si>
  <si>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</si>
  <si>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</si>
  <si>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</si>
  <si>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</si>
  <si>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</si>
  <si>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</si>
  <si>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</si>
  <si>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</si>
  <si>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</si>
  <si>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</si>
  <si>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</si>
  <si>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</si>
  <si>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</si>
  <si>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</si>
  <si>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</si>
  <si>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</si>
  <si>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</si>
  <si>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</si>
  <si>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</si>
  <si>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</si>
  <si>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</si>
  <si>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</si>
  <si>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</si>
  <si>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</si>
  <si>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</si>
  <si>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</si>
  <si>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</si>
  <si>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</si>
  <si>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</si>
  <si>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</si>
  <si>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</si>
  <si>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</si>
  <si>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</si>
  <si>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</si>
  <si>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</si>
  <si>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</si>
  <si>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</si>
  <si>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</si>
  <si>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</si>
  <si>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</si>
  <si>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</si>
  <si>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</si>
  <si>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</si>
  <si>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</si>
  <si>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</si>
  <si>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</si>
  <si>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</si>
  <si>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</si>
  <si>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</si>
  <si>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</si>
  <si>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</si>
  <si>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</si>
  <si>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</si>
  <si>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</si>
  <si>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</si>
  <si>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</si>
  <si>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</si>
  <si>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</si>
  <si>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</si>
  <si>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</si>
  <si>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</si>
  <si>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</si>
  <si>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</si>
  <si>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</si>
  <si>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</si>
  <si>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</si>
  <si>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</si>
  <si>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</si>
  <si>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</si>
  <si>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</si>
  <si>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</si>
  <si>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</si>
  <si>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</si>
  <si>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</si>
  <si>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</si>
  <si>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</si>
  <si>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</si>
  <si>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</si>
  <si>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</si>
  <si>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</si>
  <si>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</si>
  <si>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</si>
  <si>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</si>
  <si>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</si>
  <si>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</si>
  <si>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</si>
  <si>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</si>
  <si>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</si>
  <si>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</si>
  <si>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</si>
  <si>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</si>
  <si>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</si>
  <si>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</si>
  <si>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</si>
  <si>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</si>
  <si>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</si>
  <si>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</si>
  <si>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</si>
  <si>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</si>
  <si>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</si>
  <si>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</si>
  <si>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</si>
  <si>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</si>
  <si>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</si>
  <si>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</si>
  <si>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</si>
  <si>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</si>
  <si>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</si>
  <si>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</si>
  <si>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</si>
  <si>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</si>
  <si>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</si>
  <si>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</si>
  <si>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</si>
  <si>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</si>
  <si>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</si>
  <si>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</si>
  <si>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</si>
  <si>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</si>
  <si>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</si>
  <si>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</si>
  <si>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</si>
  <si>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</si>
  <si>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</si>
  <si>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</si>
  <si>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</si>
  <si>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</si>
  <si>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</si>
  <si>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</si>
  <si>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</si>
  <si>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</si>
  <si>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</si>
  <si>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</si>
  <si>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</si>
  <si>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</si>
  <si>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</si>
  <si>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</si>
  <si>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</si>
  <si>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</si>
  <si>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</si>
  <si>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</si>
  <si>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</si>
  <si>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</si>
  <si>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</si>
  <si>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</si>
  <si>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</si>
  <si>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</si>
  <si>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</si>
  <si>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</si>
  <si>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</si>
  <si>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</si>
  <si>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</si>
  <si>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</si>
  <si>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</si>
  <si>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</si>
  <si>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</si>
  <si>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</si>
  <si>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</si>
  <si>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</si>
  <si>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</si>
  <si>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</si>
  <si>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</si>
  <si>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</si>
  <si>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</si>
  <si>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</si>
  <si>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</si>
  <si>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</si>
  <si>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</si>
  <si>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</si>
  <si>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</si>
  <si>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</si>
  <si>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</si>
  <si>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</si>
  <si>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</si>
  <si>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</si>
  <si>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</si>
  <si>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</si>
  <si>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</si>
  <si>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</si>
  <si>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</si>
  <si>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</si>
  <si>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</si>
  <si>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</si>
  <si>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</si>
  <si>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</si>
  <si>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</si>
  <si>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</si>
  <si>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</si>
  <si>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</si>
  <si>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</si>
  <si>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</si>
  <si>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</si>
  <si>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</si>
  <si>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</si>
  <si>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</si>
  <si>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</si>
  <si>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</si>
  <si>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</si>
  <si>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</si>
  <si>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</si>
  <si>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</si>
  <si>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</si>
  <si>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</si>
  <si>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</si>
  <si>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</si>
  <si>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</si>
  <si>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</si>
  <si>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</si>
  <si>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</si>
  <si>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</si>
  <si>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</si>
  <si>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</si>
  <si>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</si>
  <si>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</si>
  <si>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</si>
  <si>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</si>
  <si>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</si>
  <si>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</si>
  <si>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</si>
  <si>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</si>
  <si>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</si>
  <si>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</si>
  <si>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</si>
  <si>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</si>
  <si>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</si>
  <si>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</si>
  <si>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</si>
  <si>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</si>
  <si>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</si>
  <si>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</si>
  <si>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</si>
  <si>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</si>
  <si>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</si>
  <si>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</si>
  <si>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</si>
  <si>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</si>
  <si>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</si>
  <si>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</si>
  <si>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</si>
  <si>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</si>
  <si>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</si>
  <si>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</si>
  <si>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</si>
  <si>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</si>
  <si>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</si>
  <si>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</si>
  <si>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</si>
  <si>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</si>
  <si>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</si>
  <si>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</si>
  <si>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</si>
  <si>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</si>
  <si>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</si>
  <si>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</si>
  <si>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</si>
  <si>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</si>
  <si>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</si>
  <si>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</si>
  <si>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</si>
  <si>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</si>
  <si>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</si>
  <si>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</si>
  <si>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</si>
  <si>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</si>
  <si>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</si>
  <si>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</si>
  <si>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</si>
  <si>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</si>
  <si>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</si>
  <si>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</si>
  <si>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</si>
  <si>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</si>
  <si>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</si>
  <si>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</si>
  <si>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</si>
  <si>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</si>
  <si>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</si>
  <si>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</si>
  <si>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</si>
  <si>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</si>
  <si>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</si>
  <si>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</si>
  <si>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</si>
  <si>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</si>
  <si>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</si>
  <si>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</si>
  <si>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</si>
  <si>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</si>
  <si>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</si>
  <si>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</si>
  <si>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</si>
  <si>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</si>
  <si>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</si>
  <si>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</si>
  <si>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</si>
  <si>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</si>
  <si>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</si>
  <si>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</si>
  <si>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</si>
  <si>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</si>
  <si>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</si>
  <si>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</si>
  <si>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</si>
  <si>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</si>
  <si>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</si>
  <si>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</si>
  <si>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</si>
  <si>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</si>
  <si>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</si>
  <si>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</si>
  <si>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</si>
  <si>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</si>
  <si>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</si>
  <si>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</si>
  <si>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</si>
  <si>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</si>
  <si>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</si>
  <si>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</si>
  <si>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</si>
  <si>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</si>
  <si>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</si>
  <si>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</si>
  <si>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</si>
  <si>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</si>
  <si>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</si>
  <si>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</si>
  <si>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</si>
  <si>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</si>
  <si>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</si>
  <si>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</si>
  <si>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</si>
  <si>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</si>
  <si>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</si>
  <si>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</si>
  <si>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</si>
  <si>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</si>
  <si>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</si>
  <si>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</si>
  <si>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</si>
  <si>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</si>
  <si>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</si>
  <si>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</si>
  <si>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</si>
  <si>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</si>
  <si>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</si>
  <si>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</si>
  <si>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</si>
  <si>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</si>
  <si>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</si>
  <si>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</si>
  <si>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</si>
  <si>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</si>
  <si>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</si>
  <si>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</si>
  <si>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</si>
  <si>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</si>
  <si>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</si>
  <si>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</si>
  <si>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</si>
  <si>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</si>
  <si>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</si>
  <si>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</si>
  <si>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</si>
  <si>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</si>
  <si>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</si>
  <si>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</si>
  <si>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</si>
  <si>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</si>
  <si>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</si>
  <si>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</si>
  <si>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</si>
  <si>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</si>
  <si>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</si>
  <si>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</si>
  <si>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</si>
  <si>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</si>
  <si>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</si>
  <si>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</si>
  <si>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</si>
  <si>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</si>
  <si>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</si>
  <si>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</si>
  <si>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</si>
  <si>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</si>
  <si>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</si>
  <si>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</si>
  <si>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</si>
  <si>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</si>
  <si>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</si>
  <si>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</si>
  <si>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</si>
  <si>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</si>
  <si>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</si>
  <si>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</si>
  <si>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</si>
  <si>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</si>
  <si>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</si>
  <si>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</si>
  <si>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</si>
  <si>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</si>
  <si>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</si>
  <si>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</si>
  <si>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</si>
  <si>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</si>
  <si>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</si>
  <si>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</si>
  <si>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</si>
  <si>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</si>
  <si>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</si>
  <si>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</si>
  <si>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</si>
  <si>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</si>
  <si>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</si>
  <si>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</si>
  <si>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</si>
  <si>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</si>
  <si>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</si>
  <si>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</si>
  <si>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</si>
  <si>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</si>
  <si>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</si>
  <si>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</si>
  <si>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</si>
  <si>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</si>
  <si>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</si>
  <si>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</si>
  <si>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</si>
  <si>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</si>
  <si>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</si>
  <si>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</si>
  <si>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</si>
  <si>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</si>
  <si>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</si>
  <si>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</si>
  <si>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</si>
  <si>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</si>
  <si>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</si>
  <si>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</si>
  <si>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</si>
  <si>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</si>
  <si>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</si>
  <si>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</si>
  <si>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</si>
  <si>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</si>
  <si>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</si>
  <si>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</si>
  <si>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</si>
  <si>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</si>
  <si>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</si>
  <si>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</si>
  <si>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</si>
  <si>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</si>
  <si>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</si>
  <si>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Restored by PG</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</si>
  <si>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</si>
  <si>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</si>
  <si>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</si>
  <si>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</si>
  <si>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</si>
  <si>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</si>
  <si>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</si>
  <si>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</si>
  <si>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</si>
  <si>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</si>
  <si>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</si>
  <si>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</si>
  <si>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90 min </t>
  </si>
  <si>
    <t>EM team moved need 60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</si>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</sst>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271.2682954861084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0.1947190972205135</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45934.216721412035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45934.216721412035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45934.216721412035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45934.216721412035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45934.216721412035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45934.216721412035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45934.216721412035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45934.216721412035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45934.216721412035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45934.216721412035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45934.216721412035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45934.216721412035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45934.216721412035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45934.216721412035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45934.216721412035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45934.216721412035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45934.216721412035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45934.216721412035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45934.216721412035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45934.216721412035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45934.216721412035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45934.216721412035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45934.216721412035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45934.216721412035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45934.216721412035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45934.216721412035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45934.216721412035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45934.216721412035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45934.216721412035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45934.216721412035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45934.216721412035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45934.216721412035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45934.216721412035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45934.216721412035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45934.216721412035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45934.216721412035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45934.216721412035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45934.216721412035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45934.216721412035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45934.216721412035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45934.216721412035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45934.216721412035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45934.216721412035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45934.216721412035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45934.216721412035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45934.216721412035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45934.216721412035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45934.216721412035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45934.216721412035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4BE1B362-AD12-4FF3-8881-751CA582B4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242.56493900462374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127.48963807870314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109.21688344907307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0.37903622684825677</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3.615428240300389E-2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3.4545486108982004E-2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45934.216721412035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45934.216721412035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45934.216721412035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45934.216721412035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45934.216721412035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45934.216721412035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45934.216721412035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45934.216721412035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45934.216721412035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45934.216721412035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45934.216721412035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45934.216721412035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45934.216721412035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45934.216721412035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45934.216721412035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45934.216721412035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45934.216721412035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45934.216721412035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45934.216721412035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45934.216721412035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45934.216721412035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45934.216721412035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45934.216721412035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45934.216721412035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45934.216721412035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45934.216721412035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45934.216721412035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45934.216721412035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45934.216721412035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45934.216721412035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45934.216721412035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45934.216721412035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45934.216721412035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45934.216721412035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45934.216721412035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45934.216721412035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45934.216721412035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45934.216721412035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45934.216721412035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45934.216721412035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45934.216721412035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45934.216721412035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45934.216721412035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45934.216721412035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45934.216721412035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45934.216721412035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45934.216721412035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45934.216721412035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45934.216721412035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45934.216721412035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45934.216721412035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45934.216721412035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45934.216721412035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45934.216721412035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45934.216721412035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45934.216721412035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45934.216721412035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45934.216721412035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45934.216721412035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45934.216721412035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45934.216721412035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45934.216721412035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45934.216721412035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45934.216721412035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45934.216721412035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45934.216721412035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45934.216721412035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45934.216721412035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45934.216721412035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45934.216721412035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45934.216721412035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45934.216721412035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45934.216721412035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45934.216721412035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45934.216721412035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45934.216721412035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45934.216721412035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45934.216721412035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45934.216721412035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45934.216721412035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45934.216721412035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45934.216721412035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45934.216721412035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45934.216721412035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45934.216721412035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45934.216721412035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45934.216721412035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45934.216721412035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45934.216721412035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45934.216721412035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45934.216721412035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45934.216721412035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45934.216721412035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45934.216721412035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45934.216721412035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45934.216721412035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45934.216721412035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45934.216721412035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45934.216721412035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45934.216721412035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45934.216721412035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45934.216721412035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45934.216721412035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45934.216721412035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45934.216721412035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45934.216721412035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45934.216721412035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45934.216721412035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45934.216721412035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45934.216721412035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45934.216721412035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45934.216721412035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45934.216721412035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45934.216721412035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45934.216721412035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45934.216721412035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45934.216721412035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45934.216721412035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45934.216721412035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45934.216721412035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45934.216721412035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45934.216721412035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45934.216721412035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45934.216721412035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45934.216721412035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45934.216721412035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45934.216721412035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45934.216721412035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45934.216721412035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45934.216721412035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45934.216721412035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45934.216721412035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45934.216721412035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45934.216721412035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45934.216721412035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45934.216721412035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45934.216721412035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45934.216721412035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45934.216721412035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45934.216721412035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45934.216721412035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45934.216721412035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45934.216721412035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45934.216721412035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45934.216721412035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45934.216721412035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45934.216721412035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45934.216721412035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45934.216721412035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45934.216721412035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45934.216721412035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45934.216721412035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45934.216721412035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45934.216721412035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45934.216721412035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45934.216721412035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45934.216721412035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45934.216721412035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45934.216721412035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45934.216721412035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45934.216721412035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45934.216721412035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45934.216721412035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45934.216721412035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45934.216721412035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45934.216721412035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45934.216721412035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45934.216721412035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45934.216721412035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45934.216721412035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45934.216721412035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45934.216721412035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45934.216721412035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45934.216721412035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45934.216721412035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45934.216721412035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45934.216721412035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45934.216721412035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45934.216721412035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45934.216721412035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45934.216721412035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45934.216721412035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45934.216721412035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45934.216721412035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45934.216721412035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45934.216721412035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45934.216721412035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45934.216721412035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45934.216721412035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45934.216721412035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45934.216721412035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45934.216721412035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45934.216721412035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45934.216721412035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45934.216721412035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45934.216721412035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45934.216721412035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45934.216721412035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45934.216721412035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45934.216721412035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45934.216721412035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45934.216721412035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45934.216721412035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45934.216721412035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45934.216721412035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45934.216721412035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45934.216721412035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45934.216721412035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45934.216721412035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45934.216721412035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45934.216721412035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45934.216721412035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45934.216721412035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45934.216721412035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45934.216721412035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45934.216721412035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45934.216721412035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45934.216721412035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45934.216721412035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45934.216721412035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45934.216721412035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45934.216721412035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45934.216721412035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45934.216721412035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45934.216721412035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45934.216721412035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45934.216721412035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45934.216721412035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45934.216721412035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45934.216721412035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45934.216721412035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45934.216721412035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45934.216721412035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45934.216721412035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45934.216721412035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45934.216721412035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45934.216721412035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45934.216721412035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45934.216721412035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45934.216721412035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45934.216721412035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45934.216721412035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45934.216721412035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45934.216721412035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45934.216721412035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45934.216721412035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45934.216721412035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45934.216721412035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45934.216721412035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45934.216721412035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45934.216721412035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45934.216721412035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45934.216721412035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45934.216721412035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45934.216721412035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45934.216721412035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45934.216721412035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45934.216721412035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45934.216721412035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45934.216721412035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45934.216721412035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45934.216721412035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45934.216721412035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45934.216721412035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45934.216721412035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45934.216721412035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45934.216721412035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45934.216721412035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45934.216721412035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45934.216721412035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45934.216721412035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45934.216721412035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45934.216721412035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45934.216721412035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45934.216721412035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45934.216721412035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45934.216721412035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45934.216721412035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45934.216721412035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45934.216721412035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45934.216721412035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45934.216721412035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45934.216721412035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45934.216721412035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45934.216721412035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45934.216721412035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45934.216721412035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45934.216721412035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45934.216721412035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45934.216721412035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45934.216721412035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45934.216721412035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45934.216721412035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45934.216721412035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45934.216721412035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45934.216721412035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45934.216721412035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45934.216721412035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45934.216721412035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45934.216721412035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45934.216721412035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45934.216721412035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45934.216721412035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45934.216721412035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45934.216721412035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45934.216721412035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45934.216721412035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45934.216721412035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45934.216721412035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45934.216721412035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45934.216721412035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45934.216721412035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45934.216721412035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45934.216721412035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45934.216721412035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45934.216721412035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45934.216721412035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45934.216721412035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45934.216721412035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45934.216721412035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45934.216721412035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45934.216721412035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45934.216721412035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45934.216721412035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45934.216721412035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45934.216721412035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45934.216721412035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45934.216721412035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45934.216721412035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45934.216721412035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45934.216721412035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45934.216721412035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45934.216721412035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45934.216721412035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45934.216721412035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45934.216721412035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45934.216721412035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45934.216721412035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45934.216721412035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45934.216721412035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45934.216721412035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45934.216721412035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45934.216721412035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45934.216721412035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45934.216721412035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45934.216721412035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45934.216721412035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45934.216721412035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45934.216721412035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45934.216721412035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45934.216721412035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45934.216721412035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45934.216721412035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45934.216721412035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45934.216721412035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45934.216721412035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45934.216721412035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45934.216721412035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45934.216721412035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45934.216721412035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45934.216721412035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45934.216721412035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45934.216721412035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45934.216721412035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45934.216721412035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45934.216721412035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45934.216721412035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45934.216721412035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45934.216721412035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45934.216721412035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45934.216721412035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45934.216721412035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45934.216721412035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45934.216721412035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45934.216721412035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45934.216721412035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45934.216721412035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45934.216721412035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45934.216721412035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45934.216721412035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45934.216721412035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45934.216721412035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45934.216721412035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45934.216721412035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45934.216721412035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45934.216721412035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45934.216721412035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45934.216721412035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45934.216721412035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45934.216721412035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45934.216721412035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45934.216721412035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45934.216721412035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45934.216721412035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45934.216721412035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45934.216721412035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45934.216721412035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45934.216721412035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45934.216721412035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45934.216721412035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45934.216721412035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45934.216721412035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45934.216721412035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45934.216721412035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45934.216721412035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45934.216721412035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45934.216721412035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45934.216721412035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45934.216721412035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45934.216721412035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45934.216721412035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45934.216721412035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45934.216721412035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45934.216721412035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45934.216721412035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45934.216721412035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45934.216721412035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45934.216721412035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45934.216721412035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45934.216721412035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45934.216721412035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45934.216721412035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45934.216721412035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45934.216721412035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45934.216721412035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45934.216721412035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45934.216721412035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45934.216721412035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45934.216721412035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45934.216721412035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45934.216721412035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45934.216721412035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45934.216721412035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45934.216721412035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45934.216721412035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45934.216721412035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45934.216721412035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45934.216721412035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45934.216721412035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45934.216721412035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45934.216721412035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45934.216721412035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45934.216721412035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45934.216721412035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45934.216721412035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45934.216721412035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45934.216721412035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45934.216721412035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45934.216721412035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45934.216721412035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45934.216721412035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45934.216721412035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45934.216721412035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45934.216721412035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45934.216721412035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45934.216721412035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45934.216721412035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45934.216721412035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45934.216721412035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45934.216721412035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45934.216721412035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45934.216721412035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45934.216721412035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45934.216721412035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45934.216721412035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45934.216721412035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45934.216721412035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45934.216721412035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45934.216721412035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45934.216721412035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45934.216721412035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45934.216721412035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45934.216721412035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45934.216721412035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45934.216721412035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45934.216721412035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45934.216721412035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45934.216721412035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45934.216721412035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45934.216721412035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45934.216721412035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45934.216721412035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45934.216721412035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45934.216721412035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45934.216721412035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45934.216721412035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45934.216721412035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45934.216721412035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45934.216721412035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45934.216721412035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45934.216721412035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45934.216721412035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45934.216721412035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45934.216721412035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45934.216721412035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45934.216721412035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45934.216721412035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45934.216721412035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45934.216721412035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45934.216721412035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45934.216721412035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45934.216721412035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45934.216721412035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45934.216721412035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45934.216721412035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45934.216721412035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45934.216721412035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45934.216721412035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45934.216721412035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45934.216721412035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45934.216721412035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45934.216721412035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45934.216721412035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45934.216721412035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45934.216721412035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45934.216721412035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45934.216721412035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45934.216721412035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45934.216721412035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45934.216721412035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45934.216721412035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45934.216721412035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45934.216721412035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45934.216721412035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45934.216721412035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45934.216721412035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45934.216721412035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45934.216721412035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45934.216721412035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45934.216721412035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45934.216721412035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45934.216721412035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45934.216721412035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45934.216721412035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45934.216721412035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45934.216721412035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45934.216721412035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45934.216721412035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45934.216721412035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45934.216721412035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45934.216721412035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45934.216721412035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45934.216721412035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45934.216721412035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45934.216721412035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45934.216721412035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45934.216721412035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45934.216721412035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45934.216721412035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45934.216721412035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45934.216721412035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45934.216721412035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45934.216721412035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45934.216721412035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45934.216721412035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45934.216721412035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45934.216721412035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45934.216721412035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45934.216721412035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45934.216721412035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45934.216721412035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45934.216721412035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45934.216721412035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45934.216721412035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45934.216721412035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45934.216721412035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45934.216721412035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45934.216721412035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45934.216721412035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45934.216721412035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45934.216721412035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45934.216721412035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45934.216721412035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45934.216721412035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45934.216721412035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45934.216721412035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45934.216721412035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45934.216721412035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45934.216721412035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45934.216721412035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45934.216721412035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45934.216721412035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45934.216721412035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45934.216721412035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45934.216721412035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45934.216721412035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45934.216721412035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45934.216721412035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45934.216721412035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45934.216721412035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45934.216721412035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45934.216721412035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45934.216721412035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45934.216721412035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45934.216721412035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45934.216721412035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45934.216721412035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45934.216721412035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45934.216721412035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45934.216721412035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45934.216721412035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45934.216721412035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45934.216721412035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45934.216721412035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45934.216721412035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45934.216721412035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45934.216721412035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45934.216721412035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45934.216721412035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45934.216721412035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45934.216721412035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45934.216721412035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45934.216721412035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45934.216721412035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45934.216721412035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45934.216721412035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45934.216721412035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45934.216721412035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45934.216721412035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45934.216721412035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45934.216721412035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45934.216721412035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45934.216721412035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45934.216721412035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45934.216721412035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45934.216721412035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45934.216721412035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45934.216721412035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45934.216721412035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45934.216721412035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45934.216721412035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45934.216721412035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45934.216721412035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45934.216721412035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45934.216721412035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45934.216721412035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45934.216721412035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45934.216721412035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45934.216721412035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45934.216721412035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45934.216721412035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45934.216721412035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45934.216721412035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45934.216721412035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45934.216721412035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45934.216721412035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45934.216721412035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45934.216721412035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45934.216721412035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45934.216721412035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45934.216721412035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45934.216721412035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45934.216721412035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45934.216721412035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45934.216721412035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45934.216721412035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45934.216721412035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45934.216721412035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45934.216721412035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45934.216721412035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45934.216721412035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45934.216721412035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45934.216721412035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45934.216721412035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45934.216721412035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45934.216721412035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45934.216721412035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45934.216721412035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45934.216721412035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45934.216721412035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45934.216721412035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45934.216721412035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45934.216721412035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45934.216721412035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45934.216721412035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45934.216721412035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45934.216721412035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45934.216721412035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45934.216721412035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45934.216721412035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45934.216721412035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45934.216721412035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45934.216721412035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45934.216721412035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45934.216721412035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45934.216721412035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45934.216721412035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45934.216721412035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45934.216721412035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45934.216721412035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45934.216721412035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45934.216721412035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45934.216721412035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45934.216721412035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45934.216721412035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45934.216721412035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45934.216721412035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45934.216721412035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45934.216721412035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45934.216721412035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45934.216721412035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45934.216721412035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45934.216721412035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45934.216721412035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45934.216721412035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45934.216721412035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45934.216721412035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45934.216721412035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45934.216721412035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45934.216721412035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45934.216721412035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45934.216721412035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45934.216721412035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45934.216721412035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45934.216721412035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45934.216721412035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45934.216721412035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45934.216721412035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45934.216721412035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45934.216721412035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45934.216721412035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45934.216721412035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45934.216721412035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45934.216721412035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45934.216721412035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45934.216721412035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45934.216721412035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45934.216721412035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45934.216721412035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45934.216721412035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45934.216721412035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45934.216721412035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45934.216721412035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45934.216721412035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45934.216721412035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45934.216721412035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45934.216721412035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45934.216721412035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45934.216721412035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45934.216721412035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45934.216721412035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45934.216721412035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45934.216721412035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45934.216721412035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45934.216721412035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45934.216721412035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45934.216721412035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45934.216721412035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45934.216721412035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45934.216721412035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45934.216721412035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45934.216721412035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45934.216721412035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45934.216721412035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45934.216721412035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45934.216721412035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45934.216721412035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45934.216721412035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45934.216721412035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45934.216721412035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45934.216721412035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45934.216721412035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45934.216721412035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45934.216721412035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45934.216721412035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45934.216721412035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45934.216721412035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45934.216721412035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45934.216721412035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45934.216721412035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45934.216721412035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45934.216721412035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45934.216721412035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45934.216721412035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45934.216721412035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45934.216721412035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45934.216721412035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45934.216721412035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45934.216721412035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45934.216721412035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45934.216721412035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45934.216721412035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45934.216721412035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45934.216721412035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45934.216721412035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45934.216721412035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45934.216721412035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45934.216721412035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45934.216721412035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45934.216721412035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45934.216721412035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45934.216721412035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45934.216721412035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45934.216721412035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45934.216721412035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45934.216721412035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45934.216721412035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45934.216721412035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45934.216721412035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45934.216721412035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45934.216721412035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45934.216721412035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45934.216721412035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45934.216721412035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45934.216721412035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45934.216721412035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45934.216721412035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45934.216721412035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45934.216721412035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45934.216721412035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45934.216721412035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45934.216721412035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45934.216721412035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45934.216721412035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45934.216721412035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45934.216721412035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45934.216721412035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45934.216721412035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45934.216721412035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45934.216721412035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45934.216721412035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45934.216721412035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45934.216721412035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45934.216721412035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45934.216721412035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45934.216721412035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45934.216721412035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45934.216721412035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45934.216721412035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45934.216721412035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45934.216721412035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45934.216721412035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45934.216721412035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45934.216721412035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45934.216721412035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45934.216721412035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45934.216721412035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45934.216721412035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45934.216721412035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45934.216721412035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45934.216721412035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45934.216721412035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45934.216721412035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45934.216721412035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45934.216721412035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45934.216721412035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45934.216721412035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45934.216721412035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45934.216721412035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45934.216721412035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45934.216721412035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45934.216721412035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45934.216721412035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45934.216721412035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45934.216721412035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45934.216721412035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45934.216721412035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45934.216721412035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45934.216721412035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45934.216721412035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45934.216721412035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45934.216721412035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45934.216721412035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45934.216721412035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45934.216721412035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45934.216721412035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45934.216721412035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45934.216721412035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45934.216721412035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45934.216721412035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45934.216721412035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45934.216721412035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45934.216721412035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45934.216721412035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45934.216721412035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45934.216721412035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45934.216721412035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45934.216721412035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45934.216721412035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45934.216721412035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45934.216721412035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45934.216721412035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45934.216721412035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45934.216721412035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45934.216721412035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45934.216721412035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45934.216721412035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45934.216721412035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45934.216721412035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45934.216721412035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45934.216721412035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45934.216721412035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45934.216721412035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45934.216721412035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45934.216721412035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45934.216721412035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45934.216721412035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45934.216721412035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45934.216721412035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45934.216721412035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45934.216721412035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45934.216721412035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45934.216721412035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45934.216721412035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45934.216721412035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45934.216721412035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45934.216721412035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45934.216721412035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45934.216721412035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45934.216721412035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45934.216721412035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45934.216721412035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45934.216721412035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45934.216721412035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45934.216721412035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45934.216721412035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45934.216721412035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45934.216721412035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45934.216721412035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45934.216721412035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45934.216721412035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45934.216721412035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45934.216721412035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45934.216721412035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45934.216721412035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45934.216721412035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45934.216721412035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45934.216721412035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45934.216721412035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45934.216721412035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45934.216721412035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45934.216721412035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45934.216721412035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45934.216721412035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45934.216721412035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45934.216721412035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45934.216721412035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45934.216721412035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45934.216721412035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45934.216721412035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45934.216721412035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45934.216721412035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45934.216721412035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45934.216721412035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45934.216721412035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45934.216721412035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45934.216721412035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45934.216721412035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45934.216721412035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45934.216721412035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45934.216721412035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45934.216721412035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45934.216721412035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45934.216721412035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45934.216721412035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45934.216721412035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45934.216721412035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45934.216721412035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45934.216721412035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45934.216721412035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45934.216721412035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45934.216721412035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45934.216721412035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45934.216721412035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45934.216721412035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45934.216721412035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45934.216721412035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45934.216721412035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45934.216721412035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45934.216721412035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45934.216721412035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45934.216721412035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45934.216721412035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45934.216721412035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45934.216721412035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45934.216721412035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45934.216721412035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45934.216721412035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45934.216721412035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45934.216721412035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45934.216721412035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45934.216721412035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45934.216721412035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45934.216721412035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45934.216721412035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45934.216721412035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45934.216721412035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45934.216721412035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45934.216721412035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45934.216721412035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45934.216721412035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45934.216721412035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45934.216721412035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45934.216721412035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45934.216721412035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45934.216721412035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45934.216721412035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45934.216721412035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45934.216721412035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45934.216721412035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45934.216721412035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45934.216721412035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45934.216721412035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45934.216721412035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45934.216721412035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45934.216721412035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45934.216721412035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45934.216721412035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45934.216721412035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45934.216721412035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45934.216721412035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45934.216721412035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45934.216721412035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45934.216721412035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45934.216721412035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45934.216721412035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45934.216721412035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45934.216721412035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45934.216721412035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45934.216721412035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45934.216721412035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45934.216721412035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45934.216721412035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45934.216721412035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45934.216721412035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45934.216721412035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45934.216721412035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45934.216721412035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45934.216721412035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45934.216721412035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45934.216721412035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45934.216721412035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45934.216721412035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45934.216721412035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45934.216721412035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45934.216721412035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45934.216721412035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45934.216721412035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45934.216721412035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45934.216721412035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45934.216721412035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45934.216721412035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45934.216721412035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45934.216721412035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45934.216721412035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45934.216721412035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45934.216721412035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45934.216721412035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45934.216721412035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45934.216721412035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45934.216721412035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45934.216721412035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45934.216721412035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45934.216721412035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45934.216721412035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45934.216721412035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45934.216721412035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45934.216721412035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45934.216721412035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45934.216721412035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45934.216721412035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45934.216721412035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45934.216721412035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45934.216721412035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45934.216721412035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45934.216721412035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45934.216721412035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45934.216721412035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45934.216721412035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45934.216721412035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45934.216721412035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45934.216721412035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45934.216721412035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45934.216721412035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45934.216721412035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45934.216721412035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45934.216721412035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45934.216721412035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45934.216721412035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45934.216721412035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45934.216721412035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45934.216721412035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45934.216721412035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45934.216721412035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45934.216721412035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45934.216721412035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45934.216721412035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45934.216721412035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45934.216721412035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45934.216721412035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45934.216721412035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45934.216721412035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45934.216721412035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45934.216721412035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45934.216721412035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45934.216721412035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45934.216721412035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45934.216721412035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45934.216721412035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45934.216721412035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45934.216721412035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45934.216721412035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45934.216721412035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45934.216721412035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45934.216721412035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45934.216721412035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45934.216721412035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45934.216721412035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45934.216721412035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45934.216721412035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45934.216721412035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45934.216721412035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45934.216721412035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45934.216721412035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45934.216721412035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45934.216721412035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45934.216721412035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45934.216721412035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45934.216721412035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45934.216721412035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45934.216721412035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45934.216721412035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45934.216721412035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45934.216721412035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45934.216721412035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45934.216721412035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45934.216721412035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45934.216721412035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45934.216721412035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45934.216721412035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45934.216721412035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45934.216721412035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45934.216721412035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45934.216721412035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45934.216721412035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45934.216721412035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45934.216721412035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45934.216721412035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45934.216721412035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45934.216721412035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45934.216721412035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45934.216721412035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45934.216721412035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45934.216721412035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45934.216721412035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45934.216721412035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45934.216721412035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45934.216721412035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45934.216721412035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45934.216721412035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45934.216721412035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45934.216721412035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45934.216721412035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45934.216721412035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45934.216721412035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45934.216721412035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45934.216721412035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45934.216721412035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45934.216721412035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45934.216721412035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45934.216721412035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45934.216721412035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45934.216721412035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45934.216721412035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45934.216721412035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45934.216721412035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45934.216721412035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45934.216721412035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45934.216721412035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45934.216721412035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45934.216721412035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45934.216721412035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45934.216721412035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45934.216721412035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45934.216721412035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45934.216721412035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45934.216721412035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45934.216721412035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45934.216721412035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45934.216721412035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45934.216721412035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45934.216721412035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45934.216721412035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45934.216721412035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45934.216721412035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45934.216721412035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45934.216721412035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45934.216721412035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45934.216721412035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45934.216721412035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45934.216721412035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45934.216721412035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45934.216721412035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45934.216721412035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45934.216721412035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45934.216721412035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45934.216721412035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45934.216721412035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45934.216721412035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45934.216721412035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45934.216721412035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45934.216721412035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45934.216721412035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45934.216721412035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45934.216721412035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45934.216721412035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45934.216721412035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45934.216721412035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45934.216721412035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45934.216721412035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45934.216721412035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45934.216721412035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45934.216721412035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45934.216721412035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45934.216721412035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45934.216721412035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45934.216721412035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45934.216721412035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45934.216721412035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45934.216721412035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45934.216721412035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45934.216721412035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45934.216721412035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45934.216721412035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45934.216721412035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45934.216721412035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45934.216721412035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45934.216721412035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45934.216721412035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45934.216721412035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45934.216721412035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45934.216721412035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45934.216721412035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45934.216721412035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45934.216721412035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45934.216721412035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45934.216721412035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45934.216721412035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45934.216721412035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45934.216721412035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45934.216721412035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45934.216721412035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45934.216721412035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45934.216721412035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45934.216721412035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45934.216721412035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45934.216721412035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45934.216721412035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45934.216721412035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45934.216721412035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45934.216721412035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45934.216721412035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45934.216721412035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45934.216721412035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45934.216721412035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45934.216721412035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45934.216721412035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45934.216721412035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45934.216721412035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45934.216721412035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45934.216721412035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45934.216721412035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45934.216721412035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45934.216721412035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45934.216721412035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45934.216721412035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45934.216721412035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45934.216721412035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45934.216721412035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45934.216721412035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45934.216721412035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45934.216721412035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45934.216721412035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45934.216721412035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45934.216721412035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45934.216721412035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45934.216721412035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45934.216721412035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45934.216721412035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45934.216721412035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45934.216721412035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45934.216721412035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45934.216721412035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45934.216721412035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45934.216721412035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45934.216721412035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45934.216721412035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45934.216721412035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45934.216721412035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45934.216721412035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45934.216721412035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45934.216721412035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45934.216721412035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45934.216721412035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45934.216721412035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45934.216721412035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45934.216721412035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45934.216721412035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45934.216721412035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45934.216721412035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45934.216721412035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45934.216721412035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45934.216721412035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45934.216721412035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45934.216721412035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45934.216721412035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45934.216721412035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45934.216721412035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45934.216721412035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45934.216721412035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45934.216721412035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45934.216721412035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45934.216721412035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45934.216721412035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45934.216721412035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45934.216721412035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45934.216721412035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45934.216721412035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45934.216721412035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45934.216721412035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45934.216721412035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45934.216721412035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45934.216721412035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45934.216721412035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45934.216721412035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45934.216721412035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45934.216721412035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45934.216721412035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45934.216721412035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45934.216721412035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45934.216721412035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45934.216721412035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45934.216721412035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45934.216721412035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45934.216721412035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45934.216721412035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45934.216721412035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45934.216721412035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45934.216721412035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45934.216721412035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45934.216721412035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45934.216721412035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45934.216721412035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45934.216721412035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45934.216721412035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45934.216721412035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45934.216721412035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45934.216721412035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45934.216721412035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45934.216721412035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45934.216721412035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45934.216721412035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45934.216721412035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45934.216721412035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45934.216721412035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45934.216721412035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45934.216721412035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45934.216721412035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45934.216721412035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45934.216721412035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45934.216721412035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45934.216721412035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45934.216721412035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45934.216721412035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45934.216721412035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45934.216721412035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45934.216721412035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45934.216721412035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45934.216721412035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45934.216721412035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45934.216721412035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45934.216721412035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45934.216721412035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45934.216721412035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45934.216721412035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45934.216721412035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45934.216721412035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45934.216721412035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45934.216721412035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45934.216721412035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45934.216721412035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45934.216721412035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45934.216721412035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45934.216721412035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45934.216721412035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45934.216721412035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45934.216721412035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45934.216721412035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45934.216721412035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45934.216721412035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45934.216721412035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45934.216721412035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45934.216721412035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45934.216721412035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45934.216721412035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45934.216721412035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45934.216721412035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45934.216721412035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45934.216721412035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45934.216721412035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45934.216721412035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45934.216721412035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45934.216721412035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45934.216721412035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45934.216721412035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45934.216721412035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45934.216721412035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45934.216721412035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45934.216721412035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45934.216721412035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45934.216721412035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45934.216721412035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45934.216721412035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45934.216721412035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45934.216721412035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45934.216721412035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45934.216721412035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45934.216721412035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45934.216721412035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45934.216721412035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45934.216721412035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45934.216721412035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45934.216721412035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45934.216721412035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45934.216721412035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45934.216721412035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45934.216721412035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45934.216721412035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45934.216721412035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45934.216721412035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45934.216721412035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45934.216721412035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45934.216721412035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45934.216721412035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45934.216721412035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45934.216721412035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45934.216721412035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45934.216721412035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45934.216721412035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45934.216721412035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45934.216721412035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45934.216721412035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45934.216721412035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45934.216721412035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45934.216721412035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45934.216721412035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45934.216721412035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45934.216721412035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45934.216721412035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45934.216721412035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45934.216721412035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45934.216721412035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45934.216721412035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45934.216721412035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45934.216721412035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45934.216721412035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45934.216721412035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45934.216721412035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45934.216721412035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45934.216721412035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45934.216721412035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45934.216721412035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45934.216721412035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45934.216721412035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45934.216721412035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45934.216721412035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45934.216721412035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45934.216721412035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45934.216721412035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45934.216721412035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45934.216721412035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45934.216721412035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45934.216721412035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45934.216721412035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45934.216721412035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45934.216721412035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45934.216721412035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45934.216721412035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45934.216721412035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45934.216721412035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45934.216721412035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45934.216721412035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45934.216721412035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45934.216721412035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45934.216721412035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45934.216721412035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45934.216721412035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45934.216721412035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45934.216721412035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45934.216721412035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45934.216721412035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45934.216721412035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45934.216721412035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45934.216721412035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45934.216721412035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45934.216721412035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45934.216721412035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45934.216721412035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45934.216721412035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45934.216721412035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45934.216721412035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45934.216721412035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45934.216721412035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45934.216721412035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45934.216721412035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45934.216721412035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45934.216721412035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45934.216721412035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45934.216721412035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45934.216721412035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45934.216721412035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45934.216721412035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45934.216721412035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45934.216721412035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45934.216721412035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45934.216721412035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45934.216721412035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45934.216721412035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45934.216721412035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45934.216721412035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45934.216721412035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45934.216721412035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45934.216721412035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45934.216721412035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45934.216721412035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45934.216721412035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45934.216721412035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45934.216721412035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45934.216721412035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45934.216721412035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45934.216721412035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45934.216721412035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45934.216721412035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45934.216721412035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45934.216721412035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45934.216721412035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45934.216721412035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45934.216721412035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45934.216721412035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45934.216721412035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45934.216721412035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45934.216721412035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45934.216721412035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45934.216721412035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45934.216721412035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45934.216721412035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45934.216721412035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230.73600381943834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3.3264436342578847</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0.29675613425933989</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45934.216721412035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45934.216721412035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45934.216721412035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45934.216721412035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45934.216721412035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45934.216721412035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45934.216721412035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45934.216721412035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45934.216721412035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45934.216721412035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45934.216721412035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45934.216721412035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45934.216721412035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45934.216721412035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45934.216721412035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45934.216721412035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45934.216721412035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45934.216721412035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45934.216721412035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45934.216721412035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45934.216721412035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45934.216721412035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45934.216721412035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45934.216721412035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45934.216721412035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45934.216721412035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45934.216721412035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45934.216721412035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45934.216721412035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45934.216721412035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45934.216721412035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45934.216721412035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45934.216721412035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45934.216721412035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45934.216721412035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45934.216721412035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45934.216721412035</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H11" sqref="H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42.38466122684622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8.0278440972178942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0.40416354166518431</v>
      </c>
      <c r="H4" s="38">
        <v>45933.807002314818</v>
      </c>
      <c r="I4" s="37" t="str">
        <f>IFERROR(VLOOKUP(D4,DB!A:F,6,0),"")</f>
        <v>Generator-SG</v>
      </c>
      <c r="J4" s="37" t="str">
        <f>IFERROR(VLOOKUP(D4,DB!A:G,7,0),"")</f>
        <v>Dead</v>
      </c>
      <c r="K4" s="37" t="s">
        <v>39072</v>
      </c>
      <c r="L4" s="37" t="str">
        <f>IFERROR(VLOOKUP(D4,DB!A:I,9,0),"")</f>
        <v>Latis</v>
      </c>
      <c r="M4" s="136"/>
    </row>
    <row r="5" spans="1:13" ht="15">
      <c r="A5" s="37"/>
      <c r="B5" s="37" t="str">
        <f>IFERROR(VLOOKUP(D5,DB!A:K,11,0),"")</f>
        <v>R5</v>
      </c>
      <c r="C5" s="37">
        <v>1</v>
      </c>
      <c r="D5" s="37" t="s">
        <v>31292</v>
      </c>
      <c r="E5" s="37" t="s">
        <v>38964</v>
      </c>
      <c r="F5" s="38"/>
      <c r="G5" s="39">
        <f ca="1">IFERROR(NOW()-F5,"-")</f>
        <v>45934.216721412035</v>
      </c>
      <c r="H5" s="38">
        <v>45934.212152777778</v>
      </c>
      <c r="I5" s="37" t="str">
        <f>IFERROR(VLOOKUP(D5,DB!A:F,6,0),"")</f>
        <v>Generator-SG</v>
      </c>
      <c r="J5" s="37" t="str">
        <f>IFERROR(VLOOKUP(D5,DB!A:G,7,0),"")</f>
        <v>Vandalized</v>
      </c>
      <c r="K5" s="37" t="s">
        <v>39073</v>
      </c>
      <c r="L5" s="37" t="str">
        <f>IFERROR(VLOOKUP(D5,DB!A:I,9,0),"")</f>
        <v>Latis</v>
      </c>
      <c r="M5" s="136"/>
    </row>
    <row r="6" spans="1:13" ht="15">
      <c r="A6" s="37"/>
      <c r="B6" s="37" t="str">
        <f>IFERROR(VLOOKUP(D6,DB!A:K,11,0),"")</f>
        <v/>
      </c>
      <c r="C6" s="37"/>
      <c r="D6" s="37"/>
      <c r="E6" s="37"/>
      <c r="F6" s="38"/>
      <c r="G6" s="39">
        <f ca="1">IFERROR(NOW()-F6,"-")</f>
        <v>45934.216721412035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45934.216721412035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45934.216721412035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45934.216721412035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45934.216721412035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45934.216721412035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45934.216721412035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45934.216721412035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45934.216721412035</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45934.216721412035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45934.216721412035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45934.216721412035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45934.216721412035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45934.216721412035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45934.216721412035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45934.216721412035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45934.216721412035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45934.216721412035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45934.216721412035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45934.216721412035</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45934.216721412035</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45934.216721412035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45934.216721412035</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45934.216721412035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45934.216721412035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45934.216721412035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45934.216721412035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45934.216721412035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45934.216721412035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45934.216721412035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45934.216721412035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45934.216721412035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45934.216721412035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45934.216721412035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45934.216721412035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45934.216721412035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45934.216721412035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45934.216721412035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45934.216721412035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45934.216721412035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45934.216721412035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45934.216721412035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45934.216721412035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45934.216721412035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45934.216721412035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45934.216721412035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45934.216721412035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45934.216721412035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45934.216721412035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45934.216721412035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45934.216721412035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45934.216721412035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45934.216721412035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45934.216721412035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45934.216721412035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45934.216721412035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45934.216721412035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45934.216721412035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45934.216721412035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45934.216721412035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45934.216721412035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45934.216721412035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45934.216721412035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45934.216721412035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45934.216721412035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45934.216721412035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45934.216721412035</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45934.216721412035</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45934.216721412035</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45934.216721412035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45934.216721412035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45934.216721412035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45934.216721412035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45934.216721412035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45934.216721412035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45934.216721412035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45934.216721412035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45934.216721412035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45934.216721412035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45934.216721412035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45934.216721412035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45934.216721412035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45934.216721412035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45934.216721412035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45934.216721412035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45934.216721412035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45934.216721412035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45934.216721412035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45934.216721412035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45934.216721412035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45934.216721412035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45934.216721412035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45934.216721412035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45934.216721412035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45934.216721412035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45934.216721412035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45934.216721412035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45934.216721412035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45934.216721412035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45934.216721412035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45934.216721412035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45934.216721412035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45934.216721412035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45934.216721412035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45934.216721412035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45934.216721412035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45934.216721412035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45934.216721412035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45934.216721412035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45934.216721412035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45934.216721412035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45934.216721412035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45934.216721412035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45934.216721412035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45934.216721412035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45934.216721412035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45934.216721412035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45934.216721412035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45934.216721412035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45934.216721412035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45934.216721412035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45934.216721412035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45934.216721412035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45934.216721412035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45934.216721412035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45934.216721412035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45934.216721412035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45934.216721412035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45934.216721412035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45934.216721412035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45934.216721412035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45934.216721412035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45934.216721412035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45934.216721412035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45934.216721412035</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45934.216721412035</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45934.216721412035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45934.216721412035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45934.216721412035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45934.216721412035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45934.216721412035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45934.216721412035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45934.216721412035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45934.216721412035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45934.216721412035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45934.216721412035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45934.216721412035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45934.216721412035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45934.216721412035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45934.216721412035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45934.216721412035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45934.216721412035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45934.216721412035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45934.216721412035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45934.216721412035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45934.216721412035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45934.216721412035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45934.216721412035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45934.216721412035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45934.216721412035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45934.216721412035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45934.216721412035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45934.216721412035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45934.216721412035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45934.216721412035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45934.216721412035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45934.216721412035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45934.216721412035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45934.216721412035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45934.216721412035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45934.216721412035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45934.216721412035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45934.216721412035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45934.216721412035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45934.216721412035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45934.216721412035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45934.216721412035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45934.216721412035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45934.216721412035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45934.216721412035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45934.216721412035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45934.216721412035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45934.216721412035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45934.216721412035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45934.216721412035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45934.216721412035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45934.216721412035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45934.216721412035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45934.216721412035</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45934.216721412035</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0.33574918981321389</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7.4438741898120497</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1.3980755786978989</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0.5113973379629897</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9">
        <f ca="1">IFERROR(NOW()-F6,"-")</f>
        <v>0.29611956018197816</v>
      </c>
      <c r="H6" s="140">
        <v>45933.858310185184</v>
      </c>
      <c r="I6" s="137" t="str">
        <f>IFERROR(VLOOKUP(D6,DB!A:F,6,0),"")</f>
        <v>SCECO</v>
      </c>
      <c r="J6" s="137" t="str">
        <f>IFERROR(VLOOKUP(D6,DB!A:G,7,0),"")</f>
        <v>Weak</v>
      </c>
      <c r="K6" s="137" t="s">
        <v>39082</v>
      </c>
      <c r="L6" s="137" t="str">
        <f>IFERROR(VLOOKUP(D6,DB!A:I,9,0),"")</f>
        <v>Latis</v>
      </c>
      <c r="M6" s="137"/>
    </row>
    <row r="7" spans="1:16383" ht="31.5" customHeight="1">
      <c r="A7" s="137" t="s">
        <v>39083</v>
      </c>
      <c r="B7" s="137" t="str">
        <f>IFERROR(VLOOKUP(D7,DB!A:K,11,0),"")</f>
        <v>R6</v>
      </c>
      <c r="C7" s="137">
        <v>1</v>
      </c>
      <c r="D7" s="137" t="s">
        <v>35346</v>
      </c>
      <c r="E7" s="137" t="s">
        <v>38964</v>
      </c>
      <c r="F7" s="140">
        <v>45934.196018518516</v>
      </c>
      <c r="G7" s="139">
        <f ca="1">IFERROR(NOW()-F7,"-")</f>
        <v>2.0702893518318888E-2</v>
      </c>
      <c r="H7" s="140">
        <v>45934.166435185187</v>
      </c>
      <c r="I7" s="137" t="str">
        <f>IFERROR(VLOOKUP(D7,DB!A:F,6,0),"")</f>
        <v>SCECO</v>
      </c>
      <c r="J7" s="137" t="str">
        <f>IFERROR(VLOOKUP(D7,DB!A:G,7,0),"")</f>
        <v>Dead</v>
      </c>
      <c r="K7" s="137" t="s">
        <v>39084</v>
      </c>
      <c r="L7" s="137" t="str">
        <f>IFERROR(VLOOKUP(D7,DB!A:I,9,0),"")</f>
        <v>Latis</v>
      </c>
      <c r="M7" s="137"/>
    </row>
    <row r="8" spans="1:16383" ht="31.5" customHeight="1">
      <c r="A8" s="121"/>
      <c r="B8" s="137" t="str">
        <f>IFERROR(VLOOKUP(D8,DB!A:K,11,0),"")</f>
        <v/>
      </c>
      <c r="C8" s="137"/>
      <c r="D8" s="137"/>
      <c r="E8" s="137"/>
      <c r="F8" s="137"/>
      <c r="G8" s="139">
        <f ca="1">IFERROR(NOW()-F8,"-")</f>
        <v>45934.216721412035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45934.216721412035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45934.216721412035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45934.216721412035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45934.216721412035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45934.216721412035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45934.216721412035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45934.216721412035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45934.216721412035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45934.216721412035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45934.216721412035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45934.216721412035</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45934.216721412035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45934.216721412035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45934.216721412035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45934.216721412035</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45934.216721412035</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45934.216721412035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45934.216721412035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45934.216721412035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45934.216721412035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45934.216721412035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45934.216721412035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45934.216721412035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45934.216721412035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45934.216721412035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45934.216721412035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45934.216721412035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45934.216721412035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45934.216721412035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45934.216721412035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45934.216721412035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45934.216721412035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45934.216721412035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45934.216721412035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45934.216721412035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45934.216721412035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45934.216721412035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45934.216721412035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45934.216721412035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45934.216721412035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45934.216721412035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45934.216721412035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45934.216721412035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45934.216721412035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45934.216721412035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45934.216721412035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45934.216721412035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45934.216721412035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45934.216721412035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45934.216721412035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45934.216721412035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45934.216721412035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45934.216721412035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45934.216721412035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45934.216721412035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45934.216721412035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45934.216721412035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45934.216721412035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45934.216721412035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45934.216721412035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45934.216721412035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45934.216721412035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45934.216721412035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45934.216721412035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45934.216721412035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45934.216721412035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45934.216721412035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45934.216721412035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45934.216721412035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45934.216721412035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45934.216721412035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45934.216721412035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45934.216721412035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45934.216721412035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45934.216721412035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45934.216721412035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45934.216721412035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45934.216721412035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45934.216721412035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45934.216721412035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45934.216721412035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45934.216721412035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45934.216721412035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45934.216721412035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45934.216721412035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45934.216721412035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45934.216721412035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45934.216721412035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45934.216721412035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45934.216721412035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45934.216721412035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45934.216721412035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45934.216721412035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45934.216721412035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45934.216721412035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45934.216721412035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45934.216721412035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45934.216721412035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45934.216721412035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45934.216721412035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45934.216721412035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45934.216721412035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45934.216721412035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45934.216721412035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45934.216721412035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45934.216721412035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45934.216721412035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45934.216721412035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45934.216721412035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45934.216721412035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45934.216721412035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45934.216721412035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45934.216721412035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45934.216721412035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45934.216721412035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45934.216721412035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45934.216721412035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45934.216721412035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45934.216721412035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45934.216721412035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45934.216721412035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45934.216721412035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45934.216721412035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45934.216721412035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45934.216721412035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45934.216721412035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45934.216721412035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45934.216721412035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45934.216721412035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45934.216721412035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45934.216721412035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45934.216721412035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45934.216721412035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45934.216721412035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45934.216721412035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45934.216721412035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45934.216721412035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45934.216721412035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45934.216721412035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45934.216721412035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45934.216721412035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45934.216721412035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45934.216721412035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45934.216721412035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45934.216721412035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45934.216721412035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45934.216721412035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45934.216721412035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45934.216721412035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45934.216721412035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45934.216721412035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45934.216721412035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45934.216721412035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45934.216721412035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45934.216721412035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45934.216721412035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45934.216721412035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45934.216721412035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45934.216721412035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45934.216721412035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45934.216721412035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45934.216721412035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45934.216721412035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45934.216721412035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45934.216721412035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45934.216721412035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45934.216721412035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45934.216721412035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45934.216721412035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45934.216721412035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45934.216721412035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45934.216721412035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45934.216721412035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45934.216721412035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45934.216721412035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45934.216721412035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45934.216721412035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45934.216721412035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45934.216721412035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45934.216721412035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45934.216721412035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45934.216721412035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45934.216721412035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45934.216721412035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45934.216721412035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45934.216721412035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45934.216721412035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45934.216721412035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45934.216721412035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45934.216721412035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45934.216721412035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45934.216721412035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45934.216721412035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45934.216721412035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45934.216721412035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45934.216721412035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45934.216721412035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45934.216721412035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45934.216721412035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45934.216721412035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45934.216721412035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45934.216721412035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45934.216721412035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45934.216721412035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45934.216721412035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45934.216721412035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45934.216721412035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45934.216721412035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45934.216721412035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45934.216721412035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45934.216721412035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45934.216721412035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45934.216721412035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45934.216721412035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45934.216721412035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45934.216721412035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45934.216721412035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45934.216721412035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45934.216721412035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45934.216721412035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45934.216721412035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45934.216721412035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45934.216721412035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45934.216721412035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45934.216721412035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45934.216721412035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45934.216721412035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45934.216721412035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45934.216721412035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45934.216721412035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45934.216721412035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45934.216721412035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45934.216721412035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45934.216721412035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45934.216721412035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45934.216721412035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45934.216721412035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45934.216721412035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45934.216721412035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45934.216721412035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45934.216721412035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45934.216721412035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45934.216721412035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45934.216721412035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45934.216721412035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45934.216721412035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45934.216721412035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45934.216721412035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45934.216721412035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45934.216721412035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45934.216721412035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45934.216721412035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45934.216721412035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45934.216721412035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45934.216721412035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45934.216721412035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45934.216721412035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45934.216721412035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45934.216721412035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45934.216721412035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45934.216721412035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45934.216721412035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45934.216721412035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45934.216721412035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45934.216721412035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45934.216721412035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45934.216721412035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45934.216721412035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45934.216721412035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45934.216721412035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45934.216721412035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45934.216721412035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45934.216721412035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45934.216721412035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45934.216721412035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45934.216721412035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45934.216721412035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45934.216721412035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45934.216721412035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45934.216721412035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45934.216721412035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45934.216721412035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45934.216721412035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45934.216721412035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45934.216721412035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45934.216721412035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45934.216721412035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45934.216721412035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45934.216721412035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45934.216721412035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45934.216721412035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45934.216721412035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45934.216721412035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45934.216721412035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45934.216721412035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45934.216721412035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45934.216721412035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45934.216721412035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45934.216721412035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45934.216721412035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45934.216721412035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45934.216721412035</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