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01" documentId="13_ncr:1_{F6CB121F-512D-4AA6-A0C1-0FB36C537598}" xr6:coauthVersionLast="47" xr6:coauthVersionMax="47" xr10:uidLastSave="{C657CB14-72DA-4E09-A78E-0ACDC9FE12CC}"/>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J6" i="6"/>
  <c r="J7" i="6"/>
  <c r="J8" i="6"/>
  <c r="J9" i="6"/>
  <c r="J10" i="6"/>
  <c r="J11" i="6"/>
  <c r="J12" i="6"/>
  <c r="J13"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I7" i="6"/>
  <c r="L7" i="6"/>
  <c r="B8" i="6"/>
  <c r="I8" i="6"/>
  <c r="L8" i="6"/>
  <c r="B9" i="6"/>
  <c r="I9" i="6"/>
  <c r="L9" i="6"/>
  <c r="B10" i="6"/>
  <c r="I10" i="6"/>
  <c r="L10" i="6"/>
  <c r="B11" i="6"/>
  <c r="G11" i="6"/>
  <c r="I11" i="6"/>
  <c r="L11" i="6"/>
  <c r="B12" i="6"/>
  <c r="G12" i="6"/>
  <c r="I12" i="6"/>
  <c r="L12" i="6"/>
  <c r="B13" i="6"/>
  <c r="G13" i="6"/>
  <c r="I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<sst xmlns="http://schemas.openxmlformats.org/spreadsheetml/2006/main" count="178598" uniqueCount="39081">
  <si>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</si>
  <si>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</si>
  <si>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</si>
  <si>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</si>
  <si>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</si>
  <si>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</si>
  <si>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</si>
  <si>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</si>
  <si>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</si>
  <si>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</si>
  <si>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</si>
  <si>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</si>
  <si>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</si>
  <si>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</si>
  <si>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</si>
  <si>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</si>
  <si>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</si>
  <si>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</si>
  <si>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</si>
  <si>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</si>
  <si>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</si>
  <si>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</si>
  <si>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</si>
  <si>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</si>
  <si>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</si>
  <si>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</si>
  <si>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</si>
  <si>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</si>
  <si>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</si>
  <si>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</si>
  <si>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</si>
  <si>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</si>
  <si>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</si>
  <si>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</si>
  <si>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</si>
  <si>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</si>
  <si>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</si>
  <si>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</si>
  <si>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</si>
  <si>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</si>
  <si>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</si>
  <si>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</si>
  <si>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</si>
  <si>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</si>
  <si>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</si>
  <si>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</si>
  <si>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</si>
  <si>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</si>
  <si>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</si>
  <si>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</si>
  <si>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</si>
  <si>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</si>
  <si>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</si>
  <si>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</si>
  <si>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</si>
  <si>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</si>
  <si>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</si>
  <si>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</si>
  <si>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</si>
  <si>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</si>
  <si>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</si>
  <si>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</si>
  <si>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</si>
  <si>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</si>
  <si>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</si>
  <si>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</si>
  <si>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</si>
  <si>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</si>
  <si>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</si>
  <si>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</si>
  <si>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</si>
  <si>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</si>
  <si>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</si>
  <si>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</si>
  <si>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</si>
  <si>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</si>
  <si>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</si>
  <si>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</si>
  <si>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</si>
  <si>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</si>
  <si>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</si>
  <si>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</si>
  <si>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</si>
  <si>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</si>
  <si>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</si>
  <si>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</si>
  <si>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</si>
  <si>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</si>
  <si>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</si>
  <si>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</si>
  <si>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</si>
  <si>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</si>
  <si>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</si>
  <si>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</si>
  <si>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</si>
  <si>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</si>
  <si>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</si>
  <si>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</si>
  <si>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</si>
  <si>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</si>
  <si>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</si>
  <si>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</si>
  <si>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</si>
  <si>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</si>
  <si>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</si>
  <si>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</si>
  <si>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</si>
  <si>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</si>
  <si>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</si>
  <si>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</si>
  <si>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</si>
  <si>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</si>
  <si>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</si>
  <si>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</si>
  <si>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</si>
  <si>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</si>
  <si>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</si>
  <si>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</si>
  <si>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</si>
  <si>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</si>
  <si>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</si>
  <si>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</si>
  <si>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</si>
  <si>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</si>
  <si>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</si>
  <si>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</si>
  <si>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</si>
  <si>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</si>
  <si>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</si>
  <si>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</si>
  <si>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</si>
  <si>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</si>
  <si>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</si>
  <si>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</si>
  <si>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</si>
  <si>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</si>
  <si>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</si>
  <si>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</si>
  <si>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</si>
  <si>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</si>
  <si>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</si>
  <si>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</si>
  <si>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</si>
  <si>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</si>
  <si>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</si>
  <si>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</si>
  <si>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</si>
  <si>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</si>
  <si>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</si>
  <si>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</si>
  <si>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</si>
  <si>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</si>
  <si>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</si>
  <si>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</si>
  <si>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</si>
  <si>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</si>
  <si>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</si>
  <si>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</si>
  <si>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</si>
  <si>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</si>
  <si>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</si>
  <si>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</si>
  <si>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</si>
  <si>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</si>
  <si>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</si>
  <si>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</si>
  <si>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</si>
  <si>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</si>
  <si>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</si>
  <si>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</si>
  <si>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</si>
  <si>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</si>
  <si>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</si>
  <si>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</si>
  <si>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</si>
  <si>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</si>
  <si>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</si>
  <si>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</si>
  <si>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</si>
  <si>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</si>
  <si>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</si>
  <si>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</si>
  <si>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</si>
  <si>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</si>
  <si>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</si>
  <si>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</si>
  <si>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</si>
  <si>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</si>
  <si>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</si>
  <si>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</si>
  <si>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</si>
  <si>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</si>
  <si>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</si>
  <si>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</si>
  <si>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</si>
  <si>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</si>
  <si>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</si>
  <si>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</si>
  <si>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</si>
  <si>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</si>
  <si>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</si>
  <si>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</si>
  <si>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</si>
  <si>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</si>
  <si>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</si>
  <si>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</si>
  <si>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</si>
  <si>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</si>
  <si>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</si>
  <si>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</si>
  <si>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</si>
  <si>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</si>
  <si>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</si>
  <si>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</si>
  <si>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</si>
  <si>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</si>
  <si>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</si>
  <si>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</si>
  <si>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</si>
  <si>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</si>
  <si>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</si>
  <si>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</si>
  <si>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</si>
  <si>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</si>
  <si>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</si>
  <si>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</si>
  <si>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</si>
  <si>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</si>
  <si>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</si>
  <si>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</si>
  <si>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</si>
  <si>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</si>
  <si>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</si>
  <si>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</si>
  <si>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</si>
  <si>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</si>
  <si>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</si>
  <si>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</si>
  <si>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</si>
  <si>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</si>
  <si>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</si>
  <si>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</si>
  <si>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</si>
  <si>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</si>
  <si>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</si>
  <si>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</si>
  <si>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</si>
  <si>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</si>
  <si>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</si>
  <si>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</si>
  <si>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</si>
  <si>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</si>
  <si>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</si>
  <si>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</si>
  <si>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</si>
  <si>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</si>
  <si>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</si>
  <si>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</si>
  <si>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</si>
  <si>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</si>
  <si>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</si>
  <si>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</si>
  <si>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</si>
  <si>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</si>
  <si>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</si>
  <si>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</si>
  <si>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</si>
  <si>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</si>
  <si>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</si>
  <si>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</si>
  <si>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</si>
  <si>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</si>
  <si>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</si>
  <si>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</si>
  <si>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</si>
  <si>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</si>
  <si>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</si>
  <si>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</si>
  <si>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</si>
  <si>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</si>
  <si>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</si>
  <si>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</si>
  <si>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</si>
  <si>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</si>
  <si>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</si>
  <si>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</si>
  <si>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</si>
  <si>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</si>
  <si>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</si>
  <si>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</si>
  <si>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</si>
  <si>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</si>
  <si>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</si>
  <si>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</si>
  <si>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</si>
  <si>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</si>
  <si>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</si>
  <si>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</si>
  <si>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</si>
  <si>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</si>
  <si>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</si>
  <si>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</si>
  <si>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</si>
  <si>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</si>
  <si>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</si>
  <si>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</si>
  <si>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</si>
  <si>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</si>
  <si>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</si>
  <si>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</si>
  <si>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</si>
  <si>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</si>
  <si>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</si>
  <si>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</si>
  <si>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</si>
  <si>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</si>
  <si>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</si>
  <si>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</si>
  <si>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</si>
  <si>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</si>
  <si>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</si>
  <si>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</si>
  <si>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</si>
  <si>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</si>
  <si>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</si>
  <si>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</si>
  <si>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</si>
  <si>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</si>
  <si>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</si>
  <si>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</si>
  <si>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</si>
  <si>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</si>
  <si>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</si>
  <si>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</si>
  <si>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</si>
  <si>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</si>
  <si>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</si>
  <si>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</si>
  <si>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</si>
  <si>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</si>
  <si>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</si>
  <si>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</si>
  <si>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</si>
  <si>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</si>
  <si>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</si>
  <si>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</si>
  <si>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</si>
  <si>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</si>
  <si>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</si>
  <si>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</si>
  <si>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</si>
  <si>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</si>
  <si>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</si>
  <si>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</si>
  <si>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</si>
  <si>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</si>
  <si>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</si>
  <si>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</si>
  <si>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</si>
  <si>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</si>
  <si>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</si>
  <si>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</si>
  <si>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</si>
  <si>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</si>
  <si>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</si>
  <si>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</si>
  <si>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</si>
  <si>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</si>
  <si>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</si>
  <si>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</si>
  <si>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</si>
  <si>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</si>
  <si>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</si>
  <si>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</si>
  <si>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</si>
  <si>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</si>
  <si>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</si>
  <si>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</si>
  <si>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</si>
  <si>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</si>
  <si>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</si>
  <si>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</si>
  <si>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</si>
  <si>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</si>
  <si>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</si>
  <si>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</si>
  <si>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</si>
  <si>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</si>
  <si>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</si>
  <si>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</si>
  <si>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</si>
  <si>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</si>
  <si>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</si>
  <si>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</si>
  <si>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</si>
  <si>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</si>
  <si>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</si>
  <si>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</si>
  <si>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</si>
  <si>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</si>
  <si>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</si>
  <si>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</si>
  <si>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</si>
  <si>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</si>
  <si>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</si>
  <si>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</si>
  <si>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</si>
  <si>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</si>
  <si>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</si>
  <si>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</si>
  <si>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</si>
  <si>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</si>
  <si>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</si>
  <si>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</si>
  <si>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</si>
  <si>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</si>
  <si>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</si>
  <si>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</si>
  <si>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</si>
  <si>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</si>
  <si>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</si>
  <si>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</si>
  <si>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</si>
  <si>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</si>
  <si>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</si>
  <si>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</si>
  <si>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</si>
  <si>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</si>
  <si>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</si>
  <si>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</si>
  <si>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</si>
  <si>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</si>
  <si>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</si>
  <si>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</si>
  <si>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</si>
  <si>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</si>
  <si>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</si>
  <si>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</si>
  <si>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</si>
  <si>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</si>
  <si>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</si>
  <si>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</si>
  <si>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</si>
  <si>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</si>
  <si>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</si>
  <si>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</si>
  <si>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</si>
  <si>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</si>
  <si>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</si>
  <si>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</si>
  <si>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</si>
  <si>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</si>
  <si>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</si>
  <si>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</si>
  <si>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</si>
  <si>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</si>
  <si>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</si>
  <si>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</si>
  <si>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</si>
  <si>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</si>
  <si>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</si>
  <si>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</si>
  <si>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</si>
  <si>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</si>
  <si>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</si>
  <si>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</si>
  <si>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</si>
  <si>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</si>
  <si>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</si>
  <si>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</si>
  <si>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</si>
  <si>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</si>
  <si>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</si>
  <si>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</si>
  <si>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</si>
  <si>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</si>
  <si>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</si>
  <si>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</si>
  <si>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</si>
  <si>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</si>
  <si>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</si>
  <si>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</si>
  <si>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</si>
  <si>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</si>
  <si>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</si>
  <si>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</si>
  <si>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</si>
  <si>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</si>
  <si>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</si>
  <si>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</si>
  <si>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</si>
  <si>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</si>
  <si>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</si>
  <si>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</si>
  <si>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</si>
  <si>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</si>
  <si>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</si>
  <si>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</si>
  <si>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</si>
  <si>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</si>
  <si>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</si>
  <si>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</si>
  <si>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</si>
  <si>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</si>
  <si>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</si>
  <si>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</si>
  <si>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</si>
  <si>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</si>
  <si>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</si>
  <si>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</si>
  <si>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</si>
  <si>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</si>
  <si>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</si>
  <si>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</si>
  <si>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</si>
  <si>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</si>
  <si>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</si>
  <si>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</si>
  <si>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</si>
  <si>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</si>
  <si>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</si>
  <si>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</si>
  <si>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</si>
  <si>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</si>
  <si>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</si>
  <si>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</si>
  <si>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</si>
  <si>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</si>
  <si>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</si>
  <si>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</si>
  <si>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</si>
  <si>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</si>
  <si>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</si>
  <si>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</si>
  <si>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</si>
  <si>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</si>
  <si>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</si>
  <si>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</si>
  <si>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</si>
  <si>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</si>
  <si>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</si>
  <si>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</si>
  <si>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</si>
  <si>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</si>
  <si>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</si>
  <si>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</si>
  <si>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</si>
  <si>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</si>
  <si>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</si>
  <si>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</si>
  <si>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</si>
  <si>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</si>
  <si>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</si>
  <si>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</si>
  <si>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</si>
  <si>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</si>
  <si>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</si>
  <si>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</si>
  <si>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</si>
  <si>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</si>
  <si>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</si>
  <si>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</si>
  <si>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</si>
  <si>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</si>
  <si>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</si>
  <si>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</si>
  <si>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</si>
  <si>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</si>
  <si>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</si>
  <si>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</si>
  <si>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</si>
  <si>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</si>
  <si>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</si>
  <si>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</si>
  <si>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</si>
  <si>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</si>
  <si>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</si>
  <si>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</si>
  <si>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</si>
  <si>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</si>
  <si>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</si>
  <si>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</si>
  <si>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</si>
  <si>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</si>
  <si>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</si>
  <si>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</si>
  <si>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</si>
  <si>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</si>
  <si>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</si>
  <si>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</si>
  <si>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</si>
  <si>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</si>
  <si>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</si>
  <si>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</si>
  <si>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</si>
  <si>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</si>
  <si>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</si>
  <si>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</si>
  <si>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</si>
  <si>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</si>
  <si>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</si>
  <si>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</si>
  <si>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</si>
  <si>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</si>
  <si>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</si>
  <si>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</si>
  <si>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</si>
  <si>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</si>
  <si>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</si>
  <si>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</si>
  <si>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</si>
  <si>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</si>
  <si>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</si>
  <si>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</si>
  <si>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</si>
  <si>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</si>
  <si>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</si>
  <si>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</si>
  <si>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</si>
  <si>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</si>
  <si>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</si>
  <si>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</si>
  <si>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</si>
  <si>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</si>
  <si>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</si>
  <si>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</si>
  <si>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</si>
  <si>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</si>
  <si>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</si>
  <si>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</si>
  <si>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</si>
  <si>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</si>
  <si>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</si>
  <si>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</si>
  <si>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</si>
  <si>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</si>
  <si>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</si>
  <si>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</si>
  <si>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</si>
  <si>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</si>
  <si>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</si>
  <si>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</si>
  <si>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</si>
  <si>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</si>
  <si>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</si>
  <si>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</si>
  <si>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</si>
  <si>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</si>
  <si>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</si>
  <si>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</si>
  <si>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</si>
  <si>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</si>
  <si>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</si>
  <si>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</si>
  <si>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</si>
  <si>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</si>
  <si>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</si>
  <si>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</si>
  <si>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</si>
  <si>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</si>
  <si>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</si>
  <si>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</si>
  <si>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</si>
  <si>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</si>
  <si>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</si>
  <si>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</si>
  <si>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</si>
  <si>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</si>
  <si>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</si>
  <si>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</si>
  <si>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</si>
  <si>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</si>
  <si>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</si>
  <si>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</si>
  <si>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</si>
  <si>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</si>
  <si>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</si>
  <si>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</si>
  <si>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</si>
  <si>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</si>
  <si>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</si>
  <si>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</si>
  <si>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</si>
  <si>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</si>
  <si>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</si>
  <si>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</si>
  <si>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</si>
  <si>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</si>
  <si>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</si>
  <si>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</si>
  <si>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</si>
  <si>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</si>
  <si>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</si>
  <si>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</si>
  <si>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</si>
  <si>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</si>
  <si>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</si>
  <si>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</si>
  <si>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</si>
  <si>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</si>
  <si>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</si>
  <si>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</si>
  <si>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</si>
  <si>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</si>
  <si>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</si>
  <si>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</si>
  <si>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</si>
  <si>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</si>
  <si>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</si>
  <si>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</si>
  <si>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</si>
  <si>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</si>
  <si>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</si>
  <si>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</si>
  <si>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</si>
  <si>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</si>
  <si>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</si>
  <si>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</si>
  <si>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</si>
  <si>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</si>
  <si>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</si>
  <si>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</si>
  <si>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</si>
  <si>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</si>
  <si>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</si>
  <si>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</si>
  <si>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</si>
  <si>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</si>
  <si>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</si>
  <si>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</si>
  <si>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</si>
  <si>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</si>
  <si>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</si>
  <si>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</si>
  <si>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</si>
  <si>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</si>
  <si>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</si>
  <si>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</si>
  <si>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</si>
  <si>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</si>
  <si>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</si>
  <si>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</si>
  <si>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</si>
  <si>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</si>
  <si>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</si>
  <si>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</si>
  <si>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</si>
  <si>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</si>
  <si>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</si>
  <si>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</si>
  <si>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</si>
  <si>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</si>
  <si>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</si>
  <si>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</si>
  <si>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</si>
  <si>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</si>
  <si>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</si>
  <si>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</si>
  <si>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</si>
  <si>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</si>
  <si>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</si>
  <si>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</si>
  <si>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</si>
  <si>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</si>
  <si>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</si>
  <si>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</si>
  <si>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</si>
  <si>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</si>
  <si>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</si>
  <si>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</si>
  <si>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</si>
  <si>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</si>
  <si>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</si>
  <si>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</si>
  <si>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</si>
  <si>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</si>
  <si>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</si>
  <si>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</si>
  <si>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</si>
  <si>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</si>
  <si>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</si>
  <si>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</si>
  <si>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</si>
  <si>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</si>
  <si>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</si>
  <si>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</si>
  <si>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</si>
  <si>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</si>
  <si>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</si>
  <si>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</si>
  <si>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</si>
  <si>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</si>
  <si>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</si>
  <si>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</si>
  <si>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</si>
  <si>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</si>
  <si>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</si>
  <si>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</si>
  <si>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</si>
  <si>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</si>
  <si>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</si>
  <si>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</si>
  <si>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</si>
  <si>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</si>
  <si>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</si>
  <si>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</si>
  <si>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</si>
  <si>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</si>
  <si>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</si>
  <si>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</si>
  <si>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</si>
  <si>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</si>
  <si>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</si>
  <si>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</si>
  <si>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</si>
  <si>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</si>
  <si>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</si>
  <si>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</si>
  <si>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</si>
  <si>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</si>
  <si>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</si>
  <si>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</si>
  <si>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</si>
  <si>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</si>
  <si>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</si>
  <si>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</si>
  <si>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</si>
  <si>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</si>
  <si>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</si>
  <si>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</si>
  <si>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</si>
  <si>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</si>
  <si>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</si>
  <si>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</si>
  <si>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</si>
  <si>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</si>
  <si>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</si>
  <si>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</si>
  <si>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</si>
  <si>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</si>
  <si>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</si>
  <si>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</si>
  <si>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</si>
  <si>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</si>
  <si>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</si>
  <si>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</si>
  <si>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</si>
  <si>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</si>
  <si>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</si>
  <si>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</si>
  <si>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</si>
  <si>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</si>
  <si>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</si>
  <si>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</si>
  <si>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</si>
  <si>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</si>
  <si>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</si>
  <si>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</si>
  <si>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</si>
  <si>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</si>
  <si>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</si>
  <si>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</si>
  <si>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</si>
  <si>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</si>
  <si>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</si>
  <si>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</si>
  <si>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</si>
  <si>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</si>
  <si>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</si>
  <si>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</si>
  <si>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</si>
  <si>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</si>
  <si>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</si>
  <si>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</si>
  <si>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</si>
  <si>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</si>
  <si>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</si>
  <si>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</si>
  <si>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</si>
  <si>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</si>
  <si>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</si>
  <si>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</si>
  <si>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</si>
  <si>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</si>
  <si>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</si>
  <si>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</si>
  <si>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</si>
  <si>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</si>
  <si>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</si>
  <si>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</si>
  <si>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</si>
  <si>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</si>
  <si>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</si>
  <si>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</si>
  <si>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</si>
  <si>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</si>
  <si>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</si>
  <si>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</si>
  <si>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</si>
  <si>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</si>
  <si>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</si>
  <si>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</si>
  <si>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</si>
  <si>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</si>
  <si>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</si>
  <si>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</si>
  <si>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</si>
  <si>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</si>
  <si>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</si>
  <si>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</si>
  <si>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</si>
  <si>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</si>
  <si>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</si>
  <si>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</si>
  <si>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</si>
  <si>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</si>
  <si>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</si>
  <si>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</si>
  <si>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</si>
  <si>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</si>
  <si>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</si>
  <si>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</si>
  <si>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</si>
  <si>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</si>
  <si>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</si>
  <si>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</si>
  <si>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</si>
  <si>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</si>
  <si>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</si>
  <si>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</si>
  <si>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</si>
  <si>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</si>
  <si>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</si>
  <si>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</si>
  <si>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</si>
  <si>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</si>
  <si>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</si>
  <si>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</si>
  <si>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</si>
  <si>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</si>
  <si>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</si>
  <si>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</si>
  <si>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</si>
  <si>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</si>
  <si>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</si>
  <si>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</si>
  <si>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</si>
  <si>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</si>
  <si>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</si>
  <si>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</si>
  <si>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</si>
  <si>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</si>
  <si>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</si>
  <si>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</si>
  <si>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</si>
  <si>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</si>
  <si>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</si>
  <si>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</si>
  <si>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</si>
  <si>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</si>
  <si>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</si>
  <si>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</si>
  <si>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</si>
  <si>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</si>
  <si>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</si>
  <si>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</si>
  <si>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</si>
  <si>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</si>
  <si>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</si>
  <si>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</si>
  <si>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</si>
  <si>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</si>
  <si>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</si>
  <si>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</si>
  <si>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</si>
  <si>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</si>
  <si>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</si>
  <si>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</si>
  <si>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</si>
  <si>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</si>
  <si>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</si>
  <si>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</si>
  <si>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</si>
  <si>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</si>
  <si>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</si>
  <si>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</si>
  <si>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</si>
  <si>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</si>
  <si>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</si>
  <si>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</si>
  <si>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</si>
  <si>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</si>
  <si>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</si>
  <si>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</si>
  <si>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</si>
  <si>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</si>
  <si>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</si>
  <si>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</si>
  <si>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</si>
  <si>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</si>
  <si>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</si>
  <si>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</si>
  <si>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</si>
  <si>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</si>
  <si>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</si>
  <si>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</si>
  <si>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</si>
  <si>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</si>
  <si>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</si>
  <si>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</si>
  <si>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</si>
  <si>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</si>
  <si>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</si>
  <si>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</si>
  <si>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</si>
  <si>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</si>
  <si>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</si>
  <si>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</si>
  <si>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</si>
  <si>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</si>
  <si>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</si>
  <si>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</si>
  <si>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</si>
  <si>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</si>
  <si>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</si>
  <si>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</si>
  <si>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</si>
  <si>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</si>
  <si>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</si>
  <si>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</si>
  <si>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</si>
  <si>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</si>
  <si>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</si>
  <si>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</si>
  <si>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</si>
  <si>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</si>
  <si>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</si>
  <si>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</si>
  <si>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</si>
  <si>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</si>
  <si>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</si>
  <si>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</si>
  <si>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</si>
  <si>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</si>
  <si>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</si>
  <si>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</si>
  <si>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</si>
  <si>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</si>
  <si>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</si>
  <si>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</si>
  <si>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</si>
  <si>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</si>
  <si>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</si>
  <si>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</si>
  <si>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</si>
  <si>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</si>
  <si>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</si>
  <si>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</si>
  <si>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</si>
  <si>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</si>
  <si>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</si>
  <si>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</si>
  <si>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</si>
  <si>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</si>
  <si>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</si>
  <si>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</si>
  <si>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</si>
  <si>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</si>
  <si>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</si>
  <si>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</si>
  <si>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</si>
  <si>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</si>
  <si>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</si>
  <si>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</si>
  <si>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</si>
  <si>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</si>
  <si>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</si>
  <si>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</si>
  <si>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</si>
  <si>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</si>
  <si>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</si>
  <si>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</si>
  <si>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</si>
  <si>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</si>
  <si>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</si>
  <si>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</si>
  <si>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</si>
  <si>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</si>
  <si>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</si>
  <si>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</si>
  <si>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</si>
  <si>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</si>
  <si>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</si>
  <si>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</si>
  <si>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</si>
  <si>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</si>
  <si>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</si>
  <si>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</si>
  <si>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</si>
  <si>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</si>
  <si>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</si>
  <si>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</si>
  <si>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</si>
  <si>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</si>
  <si>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</si>
  <si>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</si>
  <si>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</si>
  <si>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</si>
  <si>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</si>
  <si>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</si>
  <si>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</si>
  <si>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</si>
  <si>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</si>
  <si>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</si>
  <si>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</si>
  <si>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</si>
  <si>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</si>
  <si>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</si>
  <si>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</si>
  <si>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</si>
  <si>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</si>
  <si>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</si>
  <si>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</si>
  <si>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</si>
  <si>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</si>
  <si>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</si>
  <si>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</si>
  <si>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</si>
  <si>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</si>
  <si>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</si>
  <si>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</si>
  <si>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</si>
  <si>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</si>
  <si>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</si>
  <si>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</si>
  <si>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</si>
  <si>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</si>
  <si>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</si>
  <si>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</si>
  <si>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</si>
  <si>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</si>
  <si>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</si>
  <si>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</si>
  <si>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</si>
  <si>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</si>
  <si>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</si>
  <si>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</si>
  <si>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</si>
  <si>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</si>
  <si>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</si>
  <si>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</si>
  <si>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</si>
  <si>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</si>
  <si>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</si>
  <si>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</si>
  <si>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</si>
  <si>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</si>
  <si>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</si>
  <si>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</si>
  <si>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</si>
  <si>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</si>
  <si>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</si>
  <si>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</si>
  <si>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</si>
  <si>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</si>
  <si>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</si>
  <si>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</si>
  <si>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</si>
  <si>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</si>
  <si>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</si>
  <si>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</si>
  <si>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</si>
  <si>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</si>
  <si>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</si>
  <si>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</si>
  <si>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</si>
  <si>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</si>
  <si>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</si>
  <si>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</si>
  <si>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</si>
  <si>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</si>
  <si>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</si>
  <si>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</si>
  <si>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</si>
  <si>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</si>
  <si>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</si>
  <si>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</si>
  <si>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</si>
  <si>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</si>
  <si>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</si>
  <si>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</si>
  <si>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</si>
  <si>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</si>
  <si>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</si>
  <si>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</si>
  <si>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</si>
  <si>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</si>
  <si>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</si>
  <si>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</si>
  <si>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</si>
  <si>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</si>
  <si>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</si>
  <si>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</si>
  <si>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</si>
  <si>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</si>
  <si>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</si>
  <si>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</si>
  <si>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</si>
  <si>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</si>
  <si>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</si>
  <si>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</si>
  <si>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</si>
  <si>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</si>
  <si>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</si>
  <si>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</si>
  <si>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</si>
  <si>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</si>
  <si>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</si>
  <si>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</si>
  <si>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</si>
  <si>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</si>
  <si>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</si>
  <si>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</si>
  <si>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</si>
  <si>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</si>
  <si>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</si>
  <si>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</si>
  <si>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</si>
  <si>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</si>
  <si>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</si>
  <si>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</si>
  <si>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</si>
  <si>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</si>
  <si>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</si>
  <si>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</si>
  <si>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</si>
  <si>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</si>
  <si>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</si>
  <si>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</si>
  <si>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</si>
  <si>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</si>
  <si>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</si>
  <si>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</si>
  <si>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</si>
  <si>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</si>
  <si>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</si>
  <si>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</si>
  <si>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</si>
  <si>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</si>
  <si>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</si>
  <si>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</si>
  <si>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</si>
  <si>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</si>
  <si>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</si>
  <si>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</si>
  <si>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</si>
  <si>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</si>
  <si>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</si>
  <si>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</si>
  <si>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</si>
  <si>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</si>
  <si>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</si>
  <si>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</si>
  <si>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</si>
  <si>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</si>
  <si>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</si>
  <si>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</si>
  <si>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</si>
  <si>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</si>
  <si>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</si>
  <si>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</si>
  <si>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</si>
  <si>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</si>
  <si>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</si>
  <si>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</si>
  <si>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</si>
  <si>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</si>
  <si>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</si>
  <si>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</si>
  <si>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</si>
  <si>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</si>
  <si>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</si>
  <si>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</si>
  <si>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</si>
  <si>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</si>
  <si>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</si>
  <si>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</si>
  <si>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</si>
  <si>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</si>
  <si>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</si>
  <si>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</si>
  <si>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</si>
  <si>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</si>
  <si>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</si>
  <si>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</si>
  <si>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</si>
  <si>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</si>
  <si>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</si>
  <si>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</si>
  <si>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</si>
  <si>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</si>
  <si>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</si>
  <si>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</si>
  <si>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</si>
  <si>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</si>
  <si>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</si>
  <si>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</si>
  <si>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</si>
  <si>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</si>
  <si>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</si>
  <si>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</si>
  <si>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</si>
  <si>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</si>
  <si>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</si>
  <si>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</si>
  <si>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</si>
  <si>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</si>
  <si>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</si>
  <si>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</si>
  <si>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</si>
  <si>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</si>
  <si>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</si>
  <si>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</si>
  <si>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</si>
  <si>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</si>
  <si>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</si>
  <si>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</si>
  <si>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</si>
  <si>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</si>
  <si>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</si>
  <si>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</si>
  <si>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</si>
  <si>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</si>
  <si>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</si>
  <si>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</si>
  <si>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</si>
  <si>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</si>
  <si>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</si>
  <si>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</si>
  <si>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</si>
  <si>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</si>
  <si>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</si>
  <si>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</si>
  <si>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</si>
  <si>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</si>
  <si>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</si>
  <si>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</si>
  <si>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</si>
  <si>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</si>
  <si>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</si>
  <si>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</si>
  <si>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</si>
  <si>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</si>
  <si>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</si>
  <si>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</si>
  <si>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</si>
  <si>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</si>
  <si>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</si>
  <si>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</si>
  <si>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</si>
  <si>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</si>
  <si>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</si>
  <si>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</si>
  <si>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</si>
  <si>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</si>
  <si>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</si>
  <si>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</si>
  <si>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</si>
  <si>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</si>
  <si>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</si>
  <si>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</si>
  <si>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</si>
  <si>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</si>
  <si>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</si>
  <si>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</si>
  <si>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</si>
  <si>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</si>
  <si>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</si>
  <si>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</si>
  <si>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</si>
  <si>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</si>
  <si>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</si>
  <si>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</si>
  <si>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</si>
  <si>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</si>
  <si>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</si>
  <si>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</si>
  <si>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</si>
  <si>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</si>
  <si>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</si>
  <si>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</si>
  <si>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</si>
  <si>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</si>
  <si>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</si>
  <si>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</si>
  <si>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</si>
  <si>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</si>
  <si>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</si>
  <si>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</si>
  <si>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</si>
  <si>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</si>
  <si>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</si>
  <si>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</si>
  <si>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</si>
  <si>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</si>
  <si>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</si>
  <si>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</si>
  <si>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</si>
  <si>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</si>
  <si>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</si>
  <si>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</si>
  <si>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</si>
  <si>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</si>
  <si>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</si>
  <si>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</si>
  <si>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</si>
  <si>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</si>
  <si>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</si>
  <si>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</si>
  <si>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</si>
  <si>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</si>
  <si>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</si>
  <si>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</si>
  <si>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</si>
  <si>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</si>
  <si>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</si>
  <si>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</si>
  <si>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</si>
  <si>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</si>
  <si>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</si>
  <si>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</si>
  <si>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</si>
  <si>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</si>
  <si>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</si>
  <si>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</si>
  <si>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</si>
  <si>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</si>
  <si>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</si>
  <si>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</si>
  <si>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</si>
  <si>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</si>
  <si>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</si>
  <si>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</si>
  <si>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</si>
  <si>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</si>
  <si>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</si>
  <si>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</si>
  <si>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</si>
  <si>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</si>
  <si>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</si>
  <si>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</si>
  <si>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</si>
  <si>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</si>
  <si>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</si>
  <si>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</si>
  <si>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</si>
  <si>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</si>
  <si>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</si>
  <si>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</si>
  <si>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</si>
  <si>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</si>
  <si>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</si>
  <si>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</si>
  <si>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</si>
  <si>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</si>
  <si>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</si>
  <si>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</si>
  <si>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</si>
  <si>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</si>
  <si>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</si>
  <si>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</si>
  <si>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</si>
  <si>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</si>
  <si>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</si>
  <si>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</si>
  <si>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</si>
  <si>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</si>
  <si>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</si>
  <si>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</si>
  <si>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</si>
  <si>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</si>
  <si>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</si>
  <si>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</si>
  <si>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</si>
  <si>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</si>
  <si>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</si>
  <si>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</si>
  <si>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</si>
  <si>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</si>
  <si>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</si>
  <si>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</si>
  <si>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</si>
  <si>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</si>
  <si>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</si>
  <si>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</si>
  <si>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</si>
  <si>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</si>
  <si>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</si>
  <si>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</si>
  <si>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</si>
  <si>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</si>
  <si>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</si>
  <si>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</si>
  <si>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</si>
  <si>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</si>
  <si>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</si>
  <si>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</si>
  <si>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</si>
  <si>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</si>
  <si>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</si>
  <si>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</si>
  <si>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</si>
  <si>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</si>
  <si>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</si>
  <si>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</si>
  <si>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</si>
  <si>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</si>
  <si>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</si>
  <si>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</si>
  <si>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</si>
  <si>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</si>
  <si>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</si>
  <si>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</si>
  <si>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</si>
  <si>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</si>
  <si>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</si>
  <si>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</si>
  <si>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</si>
  <si>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</si>
  <si>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</si>
  <si>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</si>
  <si>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</si>
  <si>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</si>
  <si>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</si>
  <si>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</si>
  <si>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</si>
  <si>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</si>
  <si>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</si>
  <si>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</si>
  <si>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</si>
  <si>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</si>
  <si>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</si>
  <si>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</si>
  <si>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</si>
  <si>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</si>
  <si>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</si>
  <si>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</si>
  <si>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</si>
  <si>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</si>
  <si>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</si>
  <si>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</si>
  <si>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</si>
  <si>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</si>
  <si>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</si>
  <si>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</si>
  <si>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</si>
  <si>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</si>
  <si>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</si>
  <si>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</si>
  <si>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</si>
  <si>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</si>
  <si>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</si>
  <si>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</si>
  <si>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</si>
  <si>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</si>
  <si>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</si>
  <si>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</si>
  <si>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</si>
  <si>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</si>
  <si>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</si>
  <si>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</si>
  <si>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</si>
  <si>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</si>
  <si>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</si>
  <si>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</si>
  <si>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</si>
  <si>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</si>
  <si>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</si>
  <si>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</si>
  <si>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</si>
  <si>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</si>
  <si>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</si>
  <si>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</si>
  <si>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</si>
  <si>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</si>
  <si>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</si>
  <si>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</si>
  <si>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</si>
  <si>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</si>
  <si>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</si>
  <si>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</si>
  <si>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</si>
  <si>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</si>
  <si>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</si>
  <si>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</si>
  <si>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</si>
  <si>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</si>
  <si>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</si>
  <si>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</si>
  <si>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</si>
  <si>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</si>
  <si>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</si>
  <si>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</si>
  <si>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</si>
  <si>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</si>
  <si>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</si>
  <si>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</si>
  <si>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</si>
  <si>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</si>
  <si>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</si>
  <si>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</si>
  <si>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</si>
  <si>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</si>
  <si>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</si>
  <si>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</si>
  <si>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</si>
  <si>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</si>
  <si>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</si>
  <si>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</si>
  <si>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</si>
  <si>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</si>
  <si>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</si>
  <si>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</si>
  <si>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</si>
  <si>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</si>
  <si>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</si>
  <si>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</si>
  <si>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</si>
  <si>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</si>
  <si>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</si>
  <si>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</si>
  <si>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</si>
  <si>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</si>
  <si>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</si>
  <si>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</si>
  <si>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</si>
  <si>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</si>
  <si>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</si>
  <si>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</si>
  <si>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</si>
  <si>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</si>
  <si>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</si>
  <si>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</si>
  <si>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</si>
  <si>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</si>
  <si>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</si>
  <si>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</si>
  <si>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</si>
  <si>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</si>
  <si>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</si>
  <si>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</si>
  <si>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</si>
  <si>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</si>
  <si>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</si>
  <si>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</si>
  <si>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</si>
  <si>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</si>
  <si>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</si>
  <si>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</si>
  <si>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</si>
  <si>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</si>
  <si>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</si>
  <si>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</si>
  <si>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</si>
  <si>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</si>
  <si>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</si>
  <si>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</si>
  <si>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</si>
  <si>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</si>
  <si>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</si>
  <si>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</si>
  <si>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</si>
  <si>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</si>
  <si>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</si>
  <si>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</si>
  <si>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</si>
  <si>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</si>
  <si>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</si>
  <si>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</si>
  <si>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</si>
  <si>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</si>
  <si>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</si>
  <si>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</si>
  <si>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</si>
  <si>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</si>
  <si>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</si>
  <si>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</si>
  <si>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</si>
  <si>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</si>
  <si>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</si>
  <si>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</si>
  <si>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</si>
  <si>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</si>
  <si>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</si>
  <si>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</si>
  <si>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</si>
  <si>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</si>
  <si>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</si>
  <si>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</si>
  <si>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</si>
  <si>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</si>
  <si>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</si>
  <si>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</si>
  <si>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</si>
  <si>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</si>
  <si>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</si>
  <si>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</si>
  <si>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</si>
  <si>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</si>
  <si>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</si>
  <si>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</si>
  <si>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</si>
  <si>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</si>
  <si>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</si>
  <si>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</si>
  <si>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</si>
  <si>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</si>
  <si>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</si>
  <si>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</si>
  <si>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</si>
  <si>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</si>
  <si>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</si>
  <si>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</si>
  <si>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</si>
  <si>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</si>
  <si>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</si>
  <si>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</si>
  <si>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</si>
  <si>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</si>
  <si>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</si>
  <si>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</si>
  <si>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</si>
  <si>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</si>
  <si>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</si>
  <si>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</si>
  <si>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</si>
  <si>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</si>
  <si>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</si>
  <si>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</si>
  <si>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</si>
  <si>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</si>
  <si>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</si>
  <si>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</si>
  <si>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</si>
  <si>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</si>
  <si>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</si>
  <si>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</si>
  <si>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</si>
  <si>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</si>
  <si>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</si>
  <si>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</si>
  <si>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</si>
  <si>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</si>
  <si>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</si>
  <si>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</si>
  <si>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</si>
  <si>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</si>
  <si>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</si>
  <si>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</si>
  <si>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</si>
  <si>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</si>
  <si>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</si>
  <si>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</si>
  <si>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</si>
  <si>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</si>
  <si>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</si>
  <si>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</si>
  <si>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</si>
  <si>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</si>
  <si>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</si>
  <si>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</si>
  <si>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</si>
  <si>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</si>
  <si>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</si>
  <si>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</si>
  <si>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</si>
  <si>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</si>
  <si>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</si>
  <si>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</si>
  <si>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</si>
  <si>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</si>
  <si>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</si>
  <si>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</si>
  <si>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</si>
  <si>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</si>
  <si>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</si>
  <si>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</si>
  <si>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</si>
  <si>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</si>
  <si>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</si>
  <si>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</si>
  <si>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</si>
  <si>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</si>
  <si>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</si>
  <si>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</si>
  <si>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</si>
  <si>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</si>
  <si>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</si>
  <si>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</si>
  <si>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</si>
  <si>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</si>
  <si>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</si>
  <si>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</si>
  <si>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</si>
  <si>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</si>
  <si>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</si>
  <si>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</si>
  <si>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</si>
  <si>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</si>
  <si>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</si>
  <si>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</si>
  <si>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</si>
  <si>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</si>
  <si>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</si>
  <si>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</si>
  <si>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</si>
  <si>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</si>
  <si>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</si>
  <si>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</si>
  <si>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</si>
  <si>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</si>
  <si>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</si>
  <si>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</si>
  <si>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</si>
  <si>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</si>
  <si>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</si>
  <si>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</si>
  <si>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</si>
  <si>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</si>
  <si>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</si>
  <si>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</si>
  <si>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</si>
  <si>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</si>
  <si>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</si>
  <si>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</si>
  <si>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</si>
  <si>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</si>
  <si>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</si>
  <si>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</si>
  <si>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</si>
  <si>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</si>
  <si>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</si>
  <si>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</si>
  <si>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</si>
  <si>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</si>
  <si>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</si>
  <si>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</si>
  <si>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</si>
  <si>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</si>
  <si>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</si>
  <si>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</si>
  <si>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</si>
  <si>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</si>
  <si>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</si>
  <si>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</si>
  <si>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</si>
  <si>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</si>
  <si>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</si>
  <si>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</si>
  <si>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</si>
  <si>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</si>
  <si>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</si>
  <si>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</si>
  <si>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</si>
  <si>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</si>
  <si>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</si>
  <si>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</si>
  <si>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</si>
  <si>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</si>
  <si>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</si>
  <si>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</si>
  <si>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</si>
  <si>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</si>
  <si>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</si>
  <si>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</si>
  <si>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</si>
  <si>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</si>
  <si>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</si>
  <si>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</si>
  <si>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</si>
  <si>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</si>
  <si>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</si>
  <si>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</si>
  <si>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</si>
  <si>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</si>
  <si>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</si>
  <si>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</si>
  <si>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</si>
  <si>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</si>
  <si>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</si>
  <si>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</si>
  <si>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</si>
  <si>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</si>
  <si>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</si>
  <si>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</si>
  <si>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</si>
  <si>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</si>
  <si>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</si>
  <si>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</si>
  <si>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</si>
  <si>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</si>
  <si>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</si>
  <si>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</si>
  <si>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</si>
  <si>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</si>
  <si>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</si>
  <si>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</si>
  <si>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</si>
  <si>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</si>
  <si>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</si>
  <si>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</si>
  <si>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</si>
  <si>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</si>
  <si>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</si>
  <si>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</si>
  <si>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</si>
  <si>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</si>
  <si>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</si>
  <si>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</si>
  <si>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</si>
  <si>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</si>
  <si>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</si>
  <si>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</si>
  <si>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</si>
  <si>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</si>
  <si>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</si>
  <si>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</si>
  <si>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</si>
  <si>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</si>
  <si>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</si>
  <si>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</si>
  <si>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</si>
  <si>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</si>
  <si>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</si>
  <si>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</si>
  <si>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</si>
  <si>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</si>
  <si>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</si>
  <si>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</si>
  <si>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</si>
  <si>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</si>
  <si>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</si>
  <si>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</si>
  <si>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</si>
  <si>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</si>
  <si>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</si>
  <si>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</si>
  <si>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</si>
  <si>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</si>
  <si>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</si>
  <si>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</si>
  <si>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</si>
  <si>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</si>
  <si>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</si>
  <si>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</si>
  <si>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</si>
  <si>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</si>
  <si>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</si>
  <si>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</si>
  <si>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</si>
  <si>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</si>
  <si>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</si>
  <si>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</si>
  <si>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</si>
  <si>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</si>
  <si>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</si>
  <si>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</si>
  <si>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</si>
  <si>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</si>
  <si>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</si>
  <si>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</si>
  <si>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</si>
  <si>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</si>
  <si>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</si>
  <si>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</si>
  <si>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</si>
  <si>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</si>
  <si>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</si>
  <si>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</si>
  <si>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</si>
  <si>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</si>
  <si>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</si>
  <si>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</si>
  <si>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</si>
  <si>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</si>
  <si>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</si>
  <si>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</si>
  <si>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</si>
  <si>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</si>
  <si>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</si>
  <si>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</si>
  <si>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</si>
  <si>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</si>
  <si>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</si>
  <si>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</si>
  <si>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</si>
  <si>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</si>
  <si>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</si>
  <si>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</si>
  <si>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</si>
  <si>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</si>
  <si>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</si>
  <si>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</si>
  <si>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</si>
  <si>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</si>
  <si>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</si>
  <si>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</si>
  <si>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</si>
  <si>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</si>
  <si>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</si>
  <si>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</si>
  <si>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</si>
  <si>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</si>
  <si>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</si>
  <si>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</si>
  <si>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</si>
  <si>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</si>
  <si>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</si>
  <si>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</si>
  <si>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</si>
  <si>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</si>
  <si>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</si>
  <si>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</si>
  <si>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</si>
  <si>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</si>
  <si>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</si>
  <si>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</si>
  <si>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</si>
  <si>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</si>
  <si>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</si>
  <si>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</si>
  <si>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</si>
  <si>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</si>
  <si>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</si>
  <si>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</si>
  <si>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</si>
  <si>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</si>
  <si>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</si>
  <si>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</si>
  <si>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</si>
  <si>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</si>
  <si>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</si>
  <si>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</si>
  <si>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</si>
  <si>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</si>
  <si>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</si>
  <si>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</si>
  <si>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</si>
  <si>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</si>
  <si>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</si>
  <si>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</si>
  <si>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</si>
  <si>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</si>
  <si>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</si>
  <si>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</si>
  <si>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</si>
  <si>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</si>
  <si>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</si>
  <si>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</si>
  <si>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</si>
  <si>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</si>
  <si>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</si>
  <si>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</si>
  <si>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</si>
  <si>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</si>
  <si>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</si>
  <si>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</si>
  <si>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</si>
  <si>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</si>
  <si>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</si>
  <si>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</si>
  <si>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</si>
  <si>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</si>
  <si>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</si>
  <si>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</si>
  <si>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</si>
  <si>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</si>
  <si>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</si>
  <si>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</si>
  <si>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</si>
  <si>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</si>
  <si>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</si>
  <si>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</si>
  <si>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</si>
  <si>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</si>
  <si>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</si>
  <si>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</si>
  <si>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</si>
  <si>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</si>
  <si>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</si>
  <si>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</si>
  <si>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</si>
  <si>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</si>
  <si>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</si>
  <si>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</si>
  <si>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</si>
  <si>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</si>
  <si>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</si>
  <si>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</si>
  <si>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</si>
  <si>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</si>
  <si>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</si>
  <si>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</si>
  <si>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</si>
  <si>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</si>
  <si>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</si>
  <si>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</si>
  <si>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</si>
  <si>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</si>
  <si>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</si>
  <si>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</si>
  <si>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</si>
  <si>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</si>
  <si>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</si>
  <si>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</si>
  <si>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</si>
  <si>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</si>
  <si>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</si>
  <si>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</si>
  <si>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</si>
  <si>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</si>
  <si>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</si>
  <si>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</si>
  <si>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</si>
  <si>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</si>
  <si>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</si>
  <si>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</si>
  <si>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</si>
  <si>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</si>
  <si>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</si>
  <si>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</si>
  <si>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</si>
  <si>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</si>
  <si>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</si>
  <si>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</si>
  <si>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</si>
  <si>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</si>
  <si>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</si>
  <si>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</si>
  <si>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</si>
  <si>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</si>
  <si>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</si>
  <si>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</si>
  <si>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</si>
  <si>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</si>
  <si>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</si>
  <si>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</si>
  <si>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</si>
  <si>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</si>
  <si>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</si>
  <si>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</si>
  <si>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</si>
  <si>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</si>
  <si>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</si>
  <si>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</si>
  <si>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</si>
  <si>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</si>
  <si>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</si>
  <si>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</si>
  <si>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</si>
  <si>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</si>
  <si>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</si>
  <si>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</si>
  <si>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</si>
  <si>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</si>
  <si>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</si>
  <si>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</si>
  <si>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</si>
  <si>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</si>
  <si>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</si>
  <si>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</si>
  <si>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</si>
  <si>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</si>
  <si>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</si>
  <si>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</si>
  <si>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</si>
  <si>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</si>
  <si>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</si>
  <si>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</si>
  <si>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</si>
  <si>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</si>
  <si>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</si>
  <si>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</si>
  <si>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</si>
  <si>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</si>
  <si>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</si>
  <si>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</si>
  <si>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</si>
  <si>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</si>
  <si>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</si>
  <si>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</si>
  <si>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</si>
  <si>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</si>
  <si>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</si>
  <si>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</si>
  <si>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</si>
  <si>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</si>
  <si>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</si>
  <si>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</si>
  <si>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</si>
  <si>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</si>
  <si>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</si>
  <si>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</si>
  <si>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</si>
  <si>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</si>
  <si>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</si>
  <si>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</si>
  <si>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</si>
  <si>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</si>
  <si>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</si>
  <si>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</si>
  <si>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</si>
  <si>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</si>
  <si>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</si>
  <si>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</si>
  <si>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</si>
  <si>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</si>
  <si>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</si>
  <si>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</si>
  <si>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</si>
  <si>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</si>
  <si>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</si>
  <si>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</si>
  <si>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</si>
  <si>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</si>
  <si>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</si>
  <si>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</si>
  <si>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</si>
  <si>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</si>
  <si>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</si>
  <si>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</si>
  <si>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</si>
  <si>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</si>
  <si>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</si>
  <si>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</si>
  <si>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</si>
  <si>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</si>
  <si>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</si>
  <si>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</si>
  <si>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</si>
  <si>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</si>
  <si>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</si>
  <si>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</si>
  <si>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</si>
  <si>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</si>
  <si>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</si>
  <si>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</si>
  <si>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</si>
  <si>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</si>
  <si>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</si>
  <si>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</si>
  <si>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</si>
  <si>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</si>
  <si>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</si>
  <si>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</si>
  <si>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</si>
  <si>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</si>
  <si>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</si>
  <si>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</si>
  <si>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</si>
  <si>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</si>
  <si>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</si>
  <si>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</si>
  <si>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</si>
  <si>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</si>
  <si>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</si>
  <si>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</si>
  <si>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</si>
  <si>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</si>
  <si>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</si>
  <si>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</si>
  <si>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</si>
  <si>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</si>
  <si>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</si>
  <si>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</si>
  <si>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</si>
  <si>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</si>
  <si>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</si>
  <si>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</si>
  <si>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</si>
  <si>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</si>
  <si>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</si>
  <si>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</si>
  <si>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</si>
  <si>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</si>
  <si>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</si>
  <si>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</si>
  <si>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</si>
  <si>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</si>
  <si>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</si>
  <si>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</si>
  <si>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</si>
  <si>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</si>
  <si>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</si>
  <si>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</si>
  <si>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</si>
  <si>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</si>
  <si>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</si>
  <si>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</si>
  <si>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</si>
  <si>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</si>
  <si>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</si>
  <si>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</si>
  <si>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</si>
  <si>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</si>
  <si>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</si>
  <si>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</si>
  <si>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</si>
  <si>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</si>
  <si>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</si>
  <si>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</si>
  <si>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</si>
  <si>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</si>
  <si>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</si>
  <si>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</si>
  <si>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</si>
  <si>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</si>
  <si>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</si>
  <si>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</si>
  <si>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</si>
  <si>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</si>
  <si>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</si>
  <si>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</si>
  <si>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</si>
  <si>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</si>
  <si>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</si>
  <si>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</si>
  <si>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</si>
  <si>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</si>
  <si>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</si>
  <si>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</si>
  <si>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</si>
  <si>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</si>
  <si>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</si>
  <si>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</si>
  <si>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</si>
  <si>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</si>
  <si>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</si>
  <si>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</si>
  <si>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</si>
  <si>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</si>
  <si>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</si>
  <si>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</si>
  <si>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</si>
  <si>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</si>
  <si>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</si>
  <si>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</si>
  <si>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</si>
  <si>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</si>
  <si>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</si>
  <si>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</si>
  <si>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</si>
  <si>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</si>
  <si>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</si>
  <si>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</si>
  <si>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</si>
  <si>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</si>
  <si>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</si>
  <si>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</si>
  <si>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</si>
  <si>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</si>
  <si>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</si>
  <si>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</si>
  <si>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</si>
  <si>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</si>
  <si>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</si>
  <si>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</si>
  <si>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</si>
  <si>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</si>
  <si>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</si>
  <si>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</si>
  <si>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</si>
  <si>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</si>
  <si>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</si>
  <si>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</si>
  <si>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</si>
  <si>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</si>
  <si>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</si>
  <si>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</si>
  <si>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</si>
  <si>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</si>
  <si>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</si>
  <si>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</si>
  <si>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</si>
  <si>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</si>
  <si>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</si>
  <si>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</si>
  <si>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</si>
  <si>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</si>
  <si>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</si>
  <si>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</si>
  <si>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</si>
  <si>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</si>
  <si>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</si>
  <si>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</si>
  <si>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</si>
  <si>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</si>
  <si>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</si>
  <si>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</si>
  <si>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</si>
  <si>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</si>
  <si>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</si>
  <si>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</si>
  <si>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</si>
  <si>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</si>
  <si>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</si>
  <si>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</si>
  <si>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</si>
  <si>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</si>
  <si>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</si>
  <si>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</si>
  <si>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</si>
  <si>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</si>
  <si>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</si>
  <si>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</si>
  <si>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</si>
  <si>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</si>
  <si>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</si>
  <si>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</si>
  <si>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</si>
  <si>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</si>
  <si>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</si>
  <si>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</si>
  <si>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</si>
  <si>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</si>
  <si>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</si>
  <si>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</si>
  <si>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</si>
  <si>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</si>
  <si>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</si>
  <si>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</si>
  <si>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</si>
  <si>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</si>
  <si>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</si>
  <si>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</si>
  <si>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</si>
  <si>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</si>
  <si>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</si>
  <si>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</si>
  <si>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</si>
  <si>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</si>
  <si>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</si>
  <si>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</si>
  <si>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</si>
  <si>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</si>
  <si>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</si>
  <si>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</si>
  <si>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</si>
  <si>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</si>
  <si>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</si>
  <si>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</si>
  <si>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</si>
  <si>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</si>
  <si>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</si>
  <si>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</si>
  <si>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</si>
  <si>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</si>
  <si>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</si>
  <si>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</si>
  <si>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</si>
  <si>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</si>
  <si>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</si>
  <si>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</si>
  <si>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</si>
  <si>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</si>
  <si>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</si>
  <si>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</si>
  <si>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</si>
  <si>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</si>
  <si>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</si>
  <si>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</si>
  <si>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</si>
  <si>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</si>
  <si>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</si>
  <si>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</si>
  <si>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</si>
  <si>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</si>
  <si>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</si>
  <si>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</si>
  <si>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</si>
  <si>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</si>
  <si>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</si>
  <si>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</si>
  <si>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</si>
  <si>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</si>
  <si>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</si>
  <si>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</si>
  <si>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</si>
  <si>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</si>
  <si>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</si>
  <si>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</si>
  <si>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</si>
  <si>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</si>
  <si>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</si>
  <si>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</si>
  <si>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</si>
  <si>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</si>
  <si>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</si>
  <si>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</si>
  <si>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</si>
  <si>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</si>
  <si>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</si>
  <si>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</si>
  <si>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</si>
  <si>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</si>
  <si>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</si>
  <si>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</si>
  <si>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</si>
  <si>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</si>
  <si>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</si>
  <si>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</si>
  <si>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</si>
  <si>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</si>
  <si>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</si>
  <si>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</si>
  <si>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</si>
  <si>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</si>
  <si>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</si>
  <si>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</si>
  <si>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</si>
  <si>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</si>
  <si>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</si>
  <si>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</si>
  <si>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</si>
  <si>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</si>
  <si>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</si>
  <si>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</si>
  <si>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</si>
  <si>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</si>
  <si>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</si>
  <si>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</si>
  <si>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</si>
  <si>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</si>
  <si>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</si>
  <si>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</si>
  <si>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</si>
  <si>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</si>
  <si>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</si>
  <si>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</si>
  <si>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</si>
  <si>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</si>
  <si>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</si>
  <si>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</si>
  <si>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</si>
  <si>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</si>
  <si>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</si>
  <si>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</si>
  <si>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</si>
  <si>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</si>
  <si>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</si>
  <si>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</si>
  <si>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</si>
  <si>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</si>
  <si>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</si>
  <si>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</si>
  <si>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</si>
  <si>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</si>
  <si>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</si>
  <si>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</si>
  <si>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</si>
  <si>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</si>
  <si>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</si>
  <si>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</si>
  <si>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</si>
  <si>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</si>
  <si>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</si>
  <si>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</si>
  <si>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</si>
  <si>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</si>
  <si>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</si>
  <si>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</si>
  <si>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</si>
  <si>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</si>
  <si>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</si>
  <si>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</si>
  <si>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</si>
  <si>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</si>
  <si>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</si>
  <si>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</si>
  <si>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</si>
  <si>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</si>
  <si>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</si>
  <si>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</si>
  <si>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</si>
  <si>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</si>
  <si>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</si>
  <si>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</si>
  <si>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</si>
  <si>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</si>
  <si>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</si>
  <si>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</si>
  <si>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</si>
  <si>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</si>
  <si>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</si>
  <si>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</si>
  <si>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</si>
  <si>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</si>
  <si>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</si>
  <si>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</si>
  <si>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</si>
  <si>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</si>
  <si>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</si>
  <si>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</si>
  <si>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</si>
  <si>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</si>
  <si>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</si>
  <si>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</si>
  <si>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</si>
  <si>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</si>
  <si>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</si>
  <si>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</si>
  <si>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</si>
  <si>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</si>
  <si>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</si>
  <si>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</si>
  <si>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</si>
  <si>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</si>
  <si>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</si>
  <si>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</si>
  <si>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</si>
  <si>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</si>
  <si>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</si>
  <si>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</si>
  <si>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</si>
  <si>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</si>
  <si>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</si>
  <si>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</si>
  <si>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</si>
  <si>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</si>
  <si>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</si>
  <si>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</si>
  <si>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</si>
  <si>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</si>
  <si>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</si>
  <si>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</si>
  <si>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</si>
  <si>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</si>
  <si>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</si>
  <si>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</si>
  <si>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</si>
  <si>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</si>
  <si>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</si>
  <si>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</si>
  <si>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</si>
  <si>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</si>
  <si>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</si>
  <si>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</si>
  <si>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</si>
  <si>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</si>
  <si>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</si>
  <si>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</si>
  <si>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</si>
  <si>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</si>
  <si>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</si>
  <si>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</si>
  <si>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</si>
  <si>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</si>
  <si>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</si>
  <si>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</si>
  <si>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</si>
  <si>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</si>
  <si>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</si>
  <si>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</si>
  <si>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</si>
  <si>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</si>
  <si>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</si>
  <si>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</si>
  <si>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</si>
  <si>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</si>
  <si>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</si>
  <si>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</si>
  <si>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</si>
  <si>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</si>
  <si>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</si>
  <si>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</si>
  <si>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</si>
  <si>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</si>
  <si>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</si>
  <si>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</si>
  <si>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</si>
  <si>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</si>
  <si>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</si>
  <si>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</si>
  <si>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</si>
  <si>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</si>
  <si>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</si>
  <si>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</si>
  <si>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</si>
  <si>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</si>
  <si>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</si>
  <si>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</si>
  <si>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</si>
  <si>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</si>
  <si>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</si>
  <si>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</si>
  <si>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</si>
  <si>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</si>
  <si>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</si>
  <si>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</si>
  <si>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</si>
  <si>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</si>
  <si>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</si>
  <si>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</si>
  <si>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</si>
  <si>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</si>
  <si>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</si>
  <si>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</si>
  <si>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</si>
  <si>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</si>
  <si>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</si>
  <si>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</si>
  <si>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</si>
  <si>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</si>
  <si>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</si>
  <si>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</si>
  <si>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</si>
  <si>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</si>
  <si>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</si>
  <si>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</si>
  <si>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</si>
  <si>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</si>
  <si>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</si>
  <si>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</si>
  <si>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</si>
  <si>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</si>
  <si>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</si>
  <si>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</si>
  <si>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</si>
  <si>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</si>
  <si>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</si>
  <si>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</si>
  <si>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</si>
  <si>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</si>
  <si>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</si>
  <si>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</si>
  <si>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</si>
  <si>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</si>
  <si>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</si>
  <si>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</si>
  <si>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</si>
  <si>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</si>
  <si>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</si>
  <si>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</si>
  <si>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</si>
  <si>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</si>
  <si>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</si>
  <si>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</si>
  <si>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</si>
  <si>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</si>
  <si>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</si>
  <si>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</si>
  <si>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</si>
  <si>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</si>
  <si>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</si>
  <si>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</si>
  <si>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</si>
  <si>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</si>
  <si>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</si>
  <si>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</si>
  <si>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</si>
  <si>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</si>
  <si>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</si>
  <si>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</si>
  <si>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</si>
  <si>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</si>
  <si>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</si>
  <si>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</si>
  <si>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</si>
  <si>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</si>
  <si>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</si>
  <si>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</si>
  <si>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</si>
  <si>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</si>
  <si>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</si>
  <si>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</si>
  <si>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</si>
  <si>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</si>
  <si>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</si>
  <si>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</si>
  <si>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</si>
  <si>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</si>
  <si>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</si>
  <si>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</si>
  <si>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</si>
  <si>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</si>
  <si>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</si>
  <si>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</si>
  <si>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</si>
  <si>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</si>
  <si>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</si>
  <si>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</si>
  <si>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</si>
  <si>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</si>
  <si>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</si>
  <si>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</si>
  <si>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</si>
  <si>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</si>
  <si>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</si>
  <si>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</si>
  <si>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</si>
  <si>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</si>
  <si>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</si>
  <si>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</si>
  <si>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</si>
  <si>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</si>
  <si>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</si>
  <si>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</si>
  <si>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</si>
  <si>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</si>
  <si>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</si>
  <si>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</si>
  <si>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</si>
  <si>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</si>
  <si>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</si>
  <si>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</si>
  <si>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</si>
  <si>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</si>
  <si>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</si>
  <si>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</si>
  <si>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</si>
  <si>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</si>
  <si>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</si>
  <si>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</si>
  <si>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</si>
  <si>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</si>
  <si>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</si>
  <si>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</si>
  <si>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</si>
  <si>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</si>
  <si>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</si>
  <si>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</si>
  <si>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</si>
  <si>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</si>
  <si>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</si>
  <si>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</si>
  <si>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</si>
  <si>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</si>
  <si>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</si>
  <si>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</si>
  <si>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</si>
  <si>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</si>
  <si>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</si>
  <si>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</si>
  <si>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</si>
  <si>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</si>
  <si>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</si>
  <si>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</si>
  <si>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</si>
  <si>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</si>
  <si>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</si>
  <si>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</si>
  <si>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</si>
  <si>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</si>
  <si>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</si>
  <si>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</si>
  <si>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</si>
  <si>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</si>
  <si>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</si>
  <si>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</si>
  <si>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</si>
  <si>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</si>
  <si>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</si>
  <si>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</si>
  <si>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</si>
  <si>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</si>
  <si>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</si>
  <si>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</si>
  <si>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</si>
  <si>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</si>
  <si>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</si>
  <si>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</si>
  <si>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</si>
  <si>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</si>
  <si>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</si>
  <si>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</si>
  <si>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</si>
  <si>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</si>
  <si>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</si>
  <si>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</si>
  <si>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</si>
  <si>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</si>
  <si>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</si>
  <si>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</si>
  <si>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</si>
  <si>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</si>
  <si>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</si>
  <si>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</si>
  <si>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</si>
  <si>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</si>
  <si>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</si>
  <si>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</si>
  <si>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</si>
  <si>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</si>
  <si>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</si>
  <si>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</si>
  <si>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</si>
  <si>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</si>
  <si>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</si>
  <si>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</si>
  <si>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</si>
  <si>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</si>
  <si>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</si>
  <si>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</si>
  <si>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</si>
  <si>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</si>
  <si>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</si>
  <si>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</si>
  <si>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</si>
  <si>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</si>
  <si>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</si>
  <si>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</si>
  <si>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</si>
  <si>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</si>
  <si>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</si>
  <si>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</si>
  <si>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</si>
  <si>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</si>
  <si>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</si>
  <si>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</si>
  <si>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</si>
  <si>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</si>
  <si>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</si>
  <si>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</si>
  <si>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</si>
  <si>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</si>
  <si>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</si>
  <si>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</si>
  <si>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</si>
  <si>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</si>
  <si>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</si>
  <si>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</si>
  <si>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</si>
  <si>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</si>
  <si>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</si>
  <si>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</si>
  <si>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</si>
  <si>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</si>
  <si>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</si>
  <si>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</si>
  <si>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</si>
  <si>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</si>
  <si>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</si>
  <si>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</si>
  <si>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</si>
  <si>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</si>
  <si>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</si>
  <si>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</si>
  <si>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</si>
  <si>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</si>
  <si>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</si>
  <si>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</si>
  <si>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</si>
  <si>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</si>
  <si>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</si>
  <si>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</si>
  <si>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</si>
  <si>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</si>
  <si>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</si>
  <si>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</si>
  <si>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</si>
  <si>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</si>
  <si>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</si>
  <si>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</si>
  <si>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</si>
  <si>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</si>
  <si>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</si>
  <si>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</si>
  <si>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</si>
  <si>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</si>
  <si>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</si>
  <si>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</si>
  <si>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</si>
  <si>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</si>
  <si>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</si>
  <si>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</si>
  <si>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</si>
  <si>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</si>
  <si>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</si>
  <si>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</si>
  <si>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</si>
  <si>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</si>
  <si>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</si>
  <si>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</si>
  <si>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</si>
  <si>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</si>
  <si>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</si>
  <si>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</si>
  <si>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</si>
  <si>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</si>
  <si>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</si>
  <si>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</si>
  <si>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</si>
  <si>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</si>
  <si>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</si>
  <si>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</si>
  <si>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</si>
  <si>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</si>
  <si>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</si>
  <si>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</si>
  <si>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</si>
  <si>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</si>
  <si>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</si>
  <si>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</si>
  <si>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</si>
  <si>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</si>
  <si>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</si>
  <si>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</si>
  <si>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</si>
  <si>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</si>
  <si>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</si>
  <si>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</si>
  <si>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</si>
  <si>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</si>
  <si>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</si>
  <si>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</si>
  <si>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</si>
  <si>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</si>
  <si>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</si>
  <si>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</si>
  <si>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</si>
  <si>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</si>
  <si>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</si>
  <si>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</si>
  <si>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</si>
  <si>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</si>
  <si>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</si>
  <si>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</si>
  <si>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</si>
  <si>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</si>
  <si>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</si>
  <si>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</si>
  <si>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</si>
  <si>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</si>
  <si>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</si>
  <si>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</si>
  <si>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</si>
  <si>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</si>
  <si>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</si>
  <si>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</si>
  <si>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</si>
  <si>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</si>
  <si>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</si>
  <si>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</si>
  <si>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</si>
  <si>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</si>
  <si>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</si>
  <si>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</si>
  <si>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</si>
  <si>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</si>
  <si>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</si>
  <si>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</si>
  <si>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</si>
  <si>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</si>
  <si>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</si>
  <si>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</si>
  <si>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</si>
  <si>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</si>
  <si>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</si>
  <si>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</si>
  <si>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</si>
  <si>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</si>
  <si>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</si>
  <si>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</si>
  <si>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</si>
  <si>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</si>
  <si>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</si>
  <si>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</si>
  <si>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</si>
  <si>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</si>
  <si>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</si>
  <si>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</si>
  <si>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</si>
  <si>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</si>
  <si>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</si>
  <si>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</si>
  <si>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</si>
  <si>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</si>
  <si>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</si>
  <si>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</si>
  <si>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</si>
  <si>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</si>
  <si>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</si>
  <si>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</si>
  <si>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</si>
  <si>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</si>
  <si>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</si>
  <si>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</si>
  <si>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</si>
  <si>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</si>
  <si>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</si>
  <si>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</si>
  <si>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</si>
  <si>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</si>
  <si>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</si>
  <si>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</si>
  <si>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</si>
  <si>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</si>
  <si>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</si>
  <si>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</si>
  <si>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</si>
  <si>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</si>
  <si>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</si>
  <si>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</si>
  <si>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</si>
  <si>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</si>
  <si>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</si>
  <si>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</si>
  <si>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</si>
  <si>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</si>
  <si>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</si>
  <si>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</si>
  <si>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</si>
  <si>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</si>
  <si>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</si>
  <si>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</si>
  <si>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</si>
  <si>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</si>
  <si>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</si>
  <si>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</si>
  <si>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</si>
  <si>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</si>
  <si>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</si>
  <si>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</si>
  <si>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</si>
  <si>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</si>
  <si>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</si>
  <si>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</si>
  <si>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</si>
  <si>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</si>
  <si>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</si>
  <si>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</si>
  <si>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</si>
  <si>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</si>
  <si>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</si>
  <si>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</si>
  <si>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</si>
  <si>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</si>
  <si>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</si>
  <si>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</si>
  <si>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</si>
  <si>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</si>
  <si>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</si>
  <si>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</si>
  <si>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</si>
  <si>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</si>
  <si>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</si>
  <si>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</si>
  <si>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</si>
  <si>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</si>
  <si>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</si>
  <si>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</si>
  <si>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</si>
  <si>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</si>
  <si>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</si>
  <si>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</si>
  <si>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</si>
  <si>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</si>
  <si>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</si>
  <si>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</si>
  <si>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</si>
  <si>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</si>
  <si>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</si>
  <si>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</si>
  <si>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</si>
  <si>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</si>
  <si>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</si>
  <si>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</si>
  <si>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</si>
  <si>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</si>
  <si>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</si>
  <si>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</si>
  <si>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</si>
  <si>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</si>
  <si>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</si>
  <si>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</si>
  <si>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</si>
  <si>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</si>
  <si>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</si>
  <si>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</si>
  <si>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</si>
  <si>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</si>
  <si>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</si>
  <si>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</si>
  <si>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</si>
  <si>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</si>
  <si>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</si>
  <si>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</si>
  <si>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</si>
  <si>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</si>
  <si>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</si>
  <si>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</si>
  <si>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</si>
  <si>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</si>
  <si>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</si>
  <si>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</si>
  <si>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</si>
  <si>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</si>
  <si>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</si>
  <si>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</si>
  <si>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</si>
  <si>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</si>
  <si>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</si>
  <si>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</si>
  <si>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</si>
  <si>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</si>
  <si>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</si>
  <si>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</si>
  <si>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</si>
  <si>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</si>
  <si>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</si>
  <si>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</si>
  <si>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</si>
  <si>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</si>
  <si>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</si>
  <si>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</si>
  <si>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</si>
  <si>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</si>
  <si>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</si>
  <si>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</si>
  <si>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</si>
  <si>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</si>
  <si>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</si>
  <si>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</si>
  <si>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</si>
  <si>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</si>
  <si>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</si>
  <si>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</si>
  <si>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</si>
  <si>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</si>
  <si>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</si>
  <si>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</si>
  <si>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</si>
  <si>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</si>
  <si>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</si>
  <si>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</si>
  <si>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</si>
  <si>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</si>
  <si>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</si>
  <si>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</si>
  <si>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</si>
  <si>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</si>
  <si>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</si>
  <si>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</si>
  <si>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</si>
  <si>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</si>
  <si>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</si>
  <si>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</si>
  <si>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</si>
  <si>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</si>
  <si>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</si>
  <si>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</si>
  <si>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</si>
  <si>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</si>
  <si>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</si>
  <si>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</si>
  <si>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</si>
  <si>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</si>
  <si>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</si>
  <si>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</si>
  <si>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</si>
  <si>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</si>
  <si>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</si>
  <si>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</si>
  <si>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</si>
  <si>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</si>
  <si>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</si>
  <si>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</si>
  <si>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</si>
  <si>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</si>
  <si>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</si>
  <si>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</si>
  <si>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</si>
  <si>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</si>
  <si>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</si>
  <si>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</si>
  <si>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</si>
  <si>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</si>
  <si>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</si>
  <si>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</si>
  <si>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</si>
  <si>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</si>
  <si>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</si>
  <si>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</si>
  <si>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</si>
  <si>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</si>
  <si>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</si>
  <si>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</si>
  <si>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</si>
  <si>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</si>
  <si>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</si>
  <si>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</si>
  <si>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</si>
  <si>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</si>
  <si>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</si>
  <si>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</si>
  <si>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</si>
  <si>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</si>
  <si>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</si>
  <si>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</si>
  <si>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</si>
  <si>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</si>
  <si>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</si>
  <si>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</si>
  <si>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</si>
  <si>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</si>
  <si>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</si>
  <si>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</si>
  <si>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</si>
  <si>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</si>
  <si>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</si>
  <si>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</si>
  <si>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</si>
  <si>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</si>
  <si>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</si>
  <si>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</si>
  <si>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</si>
  <si>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</si>
  <si>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</si>
  <si>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</si>
  <si>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</si>
  <si>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</si>
  <si>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</si>
  <si>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</si>
  <si>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</si>
  <si>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</si>
  <si>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</si>
  <si>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</si>
  <si>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</si>
  <si>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</si>
  <si>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</si>
  <si>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</si>
  <si>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</si>
  <si>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</si>
  <si>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</si>
  <si>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</si>
  <si>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</si>
  <si>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</si>
  <si>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</si>
  <si>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</si>
  <si>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</si>
  <si>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</si>
  <si>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</si>
  <si>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</si>
  <si>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</si>
  <si>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</si>
  <si>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</si>
  <si>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</si>
  <si>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</si>
  <si>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</si>
  <si>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</si>
  <si>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</si>
  <si>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</si>
  <si>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</si>
  <si>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</si>
  <si>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</si>
  <si>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</si>
  <si>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</si>
  <si>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</si>
  <si>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</si>
  <si>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</si>
  <si>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</si>
  <si>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</si>
  <si>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</si>
  <si>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</si>
  <si>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</si>
  <si>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</si>
  <si>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</si>
  <si>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</si>
  <si>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</si>
  <si>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</si>
  <si>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</si>
  <si>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</si>
  <si>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</si>
  <si>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</si>
  <si>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</si>
  <si>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</si>
  <si>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</si>
  <si>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</si>
  <si>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</si>
  <si>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</si>
  <si>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</si>
  <si>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</si>
  <si>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</si>
  <si>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</si>
  <si>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</si>
  <si>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</si>
  <si>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</si>
  <si>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</si>
  <si>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</si>
  <si>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</si>
  <si>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</si>
  <si>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</si>
  <si>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</si>
  <si>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</si>
  <si>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</si>
  <si>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</si>
  <si>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</si>
  <si>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</si>
  <si>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</si>
  <si>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</si>
  <si>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</si>
  <si>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</si>
  <si>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</si>
  <si>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</si>
  <si>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</si>
  <si>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</si>
  <si>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</si>
  <si>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</si>
  <si>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</si>
  <si>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</si>
  <si>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</si>
  <si>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</si>
  <si>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</si>
  <si>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</si>
  <si>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</si>
  <si>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</si>
  <si>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</si>
  <si>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</si>
  <si>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</si>
  <si>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</si>
  <si>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</si>
  <si>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</si>
  <si>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</si>
  <si>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</si>
  <si>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</si>
  <si>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</si>
  <si>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</si>
  <si>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</si>
  <si>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</si>
  <si>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</si>
  <si>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</si>
  <si>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</si>
  <si>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</si>
  <si>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</si>
  <si>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</si>
  <si>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</si>
  <si>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</si>
  <si>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</si>
  <si>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</si>
  <si>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</si>
  <si>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</si>
  <si>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</si>
  <si>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</si>
  <si>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</si>
  <si>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</si>
  <si>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</si>
  <si>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</si>
  <si>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</si>
  <si>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</si>
  <si>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</si>
  <si>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</si>
  <si>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</si>
  <si>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</si>
  <si>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</si>
  <si>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</si>
  <si>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</si>
  <si>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</si>
  <si>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</si>
  <si>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</si>
  <si>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</si>
  <si>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</si>
  <si>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</si>
  <si>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</si>
  <si>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</si>
  <si>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</si>
  <si>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</si>
  <si>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</si>
  <si>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</si>
  <si>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</si>
  <si>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</si>
  <si>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</si>
  <si>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</si>
  <si>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</si>
  <si>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</si>
  <si>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</si>
  <si>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</si>
  <si>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</si>
  <si>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</si>
  <si>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</si>
  <si>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</si>
  <si>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</si>
  <si>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</si>
  <si>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</si>
  <si>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</si>
  <si>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</si>
  <si>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</si>
  <si>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</si>
  <si>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</si>
  <si>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</si>
  <si>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</si>
  <si>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</si>
  <si>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</si>
  <si>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</si>
  <si>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</si>
  <si>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</si>
  <si>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</si>
  <si>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</si>
  <si>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</si>
  <si>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</si>
  <si>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</si>
  <si>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</si>
  <si>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</si>
  <si>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</si>
  <si>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</si>
  <si>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</si>
  <si>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</si>
  <si>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</si>
  <si>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</si>
  <si>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</si>
  <si>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</si>
  <si>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</si>
  <si>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</si>
  <si>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</si>
  <si>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</si>
  <si>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</si>
  <si>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</si>
  <si>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</si>
  <si>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</si>
  <si>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</si>
  <si>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</si>
  <si>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</si>
  <si>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</si>
  <si>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</si>
  <si>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</si>
  <si>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</si>
  <si>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</si>
  <si>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</si>
  <si>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</si>
  <si>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</si>
  <si>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</si>
  <si>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</si>
  <si>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</si>
  <si>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</si>
  <si>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</si>
  <si>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</si>
  <si>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</si>
  <si>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</si>
  <si>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</si>
  <si>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</si>
  <si>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</si>
  <si>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</si>
  <si>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</si>
  <si>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</si>
  <si>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</si>
  <si>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</si>
  <si>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</si>
  <si>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</si>
  <si>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</si>
  <si>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</si>
  <si>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</si>
  <si>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</si>
  <si>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</si>
  <si>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</si>
  <si>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</si>
  <si>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</si>
  <si>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</si>
  <si>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</si>
  <si>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</si>
  <si>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</si>
  <si>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</si>
  <si>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</si>
  <si>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</si>
  <si>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</si>
  <si>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</si>
  <si>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</si>
  <si>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</si>
  <si>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</si>
  <si>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</si>
  <si>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</si>
  <si>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</si>
  <si>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</si>
  <si>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</si>
  <si>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</si>
  <si>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</si>
  <si>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</si>
  <si>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</si>
  <si>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</si>
  <si>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</si>
  <si>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</si>
  <si>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</si>
  <si>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</si>
  <si>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</si>
  <si>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</si>
  <si>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</si>
  <si>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</si>
  <si>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</si>
  <si>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</si>
  <si>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</si>
  <si>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</si>
  <si>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</si>
  <si>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</si>
  <si>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</si>
  <si>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</si>
  <si>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</si>
  <si>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</si>
  <si>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</si>
  <si>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</si>
  <si>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</si>
  <si>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</si>
  <si>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</si>
  <si>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</si>
  <si>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</si>
  <si>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</si>
  <si>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</si>
  <si>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</si>
  <si>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</si>
  <si>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</si>
  <si>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</si>
  <si>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</si>
  <si>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</si>
  <si>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</si>
  <si>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</si>
  <si>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</si>
  <si>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</si>
  <si>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</si>
  <si>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</si>
  <si>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</si>
  <si>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</si>
  <si>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</si>
  <si>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</si>
  <si>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</si>
  <si>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</si>
  <si>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</si>
  <si>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</si>
  <si>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</si>
  <si>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</si>
  <si>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</si>
  <si>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</si>
  <si>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</si>
  <si>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</si>
  <si>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</si>
  <si>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</si>
  <si>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</si>
  <si>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</si>
  <si>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</si>
  <si>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</si>
  <si>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</si>
  <si>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</si>
  <si>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</si>
  <si>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</si>
  <si>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</si>
  <si>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</si>
  <si>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</si>
  <si>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</si>
  <si>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</si>
  <si>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</si>
  <si>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</si>
  <si>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</si>
  <si>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</si>
  <si>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</si>
  <si>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</si>
  <si>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</si>
  <si>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</si>
  <si>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</si>
  <si>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</si>
  <si>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</si>
  <si>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</si>
  <si>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</si>
  <si>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</si>
  <si>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</si>
  <si>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</si>
  <si>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</si>
  <si>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</si>
  <si>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</si>
  <si>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</si>
  <si>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</si>
  <si>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</si>
  <si>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</si>
  <si>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</si>
  <si>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</si>
  <si>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</si>
  <si>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</si>
  <si>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</si>
  <si>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</si>
  <si>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</si>
  <si>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</si>
  <si>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</si>
  <si>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</si>
  <si>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</si>
  <si>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</si>
  <si>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</si>
  <si>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</si>
  <si>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</si>
  <si>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</si>
  <si>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</si>
  <si>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</si>
  <si>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</si>
  <si>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</si>
  <si>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</si>
  <si>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</si>
  <si>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</si>
  <si>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</si>
  <si>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</si>
  <si>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</si>
  <si>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</si>
  <si>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</si>
  <si>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</si>
  <si>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</si>
  <si>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</si>
  <si>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</si>
  <si>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</si>
  <si>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</si>
  <si>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</si>
  <si>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</si>
  <si>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</si>
  <si>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</si>
  <si>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</si>
  <si>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</si>
  <si>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</si>
  <si>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</si>
  <si>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</si>
  <si>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</si>
  <si>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</si>
  <si>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</si>
  <si>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</si>
  <si>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</si>
  <si>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</si>
  <si>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</si>
  <si>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</si>
  <si>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</si>
  <si>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</si>
  <si>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</si>
  <si>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</si>
  <si>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</si>
  <si>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</si>
  <si>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</si>
  <si>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</si>
  <si>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</si>
  <si>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</si>
  <si>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</si>
  <si>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</si>
  <si>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</si>
  <si>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</si>
  <si>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</si>
  <si>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</si>
  <si>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</si>
  <si>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</si>
  <si>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</si>
  <si>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</si>
  <si>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</si>
  <si>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</si>
  <si>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</si>
  <si>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</si>
  <si>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</si>
  <si>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</si>
  <si>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</si>
  <si>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</si>
  <si>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</si>
  <si>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</si>
  <si>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</si>
  <si>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</si>
  <si>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</si>
  <si>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</si>
  <si>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</si>
  <si>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</si>
  <si>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</si>
  <si>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</si>
  <si>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</si>
  <si>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</si>
  <si>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</si>
  <si>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</si>
  <si>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</si>
  <si>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</si>
  <si>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</si>
  <si>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</si>
  <si>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</si>
  <si>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</si>
  <si>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</si>
  <si>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</si>
  <si>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</si>
  <si>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</si>
  <si>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</si>
  <si>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</si>
  <si>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</si>
  <si>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</si>
  <si>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</si>
  <si>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</si>
  <si>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</si>
  <si>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</si>
  <si>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</si>
  <si>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</si>
  <si>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</si>
  <si>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</si>
  <si>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</si>
  <si>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</si>
  <si>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</si>
  <si>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</si>
  <si>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</si>
  <si>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</si>
  <si>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</si>
  <si>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</si>
  <si>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</si>
  <si>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</si>
  <si>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</si>
  <si>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</si>
  <si>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</si>
  <si>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</si>
  <si>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</si>
  <si>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</si>
  <si>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</si>
  <si>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</si>
  <si>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</si>
  <si>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</si>
  <si>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</si>
  <si>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</si>
  <si>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</si>
  <si>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</si>
  <si>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</si>
  <si>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</si>
  <si>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</si>
  <si>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</si>
  <si>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</si>
  <si>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</si>
  <si>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</si>
  <si>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</si>
  <si>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</si>
  <si>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</si>
  <si>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</si>
  <si>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</si>
  <si>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</si>
  <si>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</si>
  <si>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</si>
  <si>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</si>
  <si>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</si>
  <si>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</si>
  <si>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</si>
  <si>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</si>
  <si>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</si>
  <si>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</si>
  <si>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</si>
  <si>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</si>
  <si>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</si>
  <si>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</si>
  <si>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</si>
  <si>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</si>
  <si>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</si>
  <si>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</si>
  <si>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</si>
  <si>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</si>
  <si>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</si>
  <si>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</si>
  <si>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</si>
  <si>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</si>
  <si>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</si>
  <si>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</si>
  <si>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</si>
  <si>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</si>
  <si>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</si>
  <si>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</si>
  <si>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</si>
  <si>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</si>
  <si>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</si>
  <si>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</si>
  <si>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</si>
  <si>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</si>
  <si>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</si>
  <si>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</si>
  <si>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</si>
  <si>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</si>
  <si>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</si>
  <si>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</si>
  <si>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</si>
  <si>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</si>
  <si>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</si>
  <si>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</si>
  <si>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</si>
  <si>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</si>
  <si>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</si>
  <si>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</si>
  <si>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</si>
  <si>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</si>
  <si>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</si>
  <si>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</si>
  <si>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</si>
  <si>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</si>
  <si>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</si>
  <si>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</si>
  <si>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</si>
  <si>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</si>
  <si>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</si>
  <si>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</si>
  <si>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</si>
  <si>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</si>
  <si>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</si>
  <si>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</si>
  <si>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</si>
  <si>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</si>
  <si>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</si>
  <si>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</si>
  <si>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</si>
  <si>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</si>
  <si>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</si>
  <si>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</si>
  <si>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</si>
  <si>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</si>
  <si>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</si>
  <si>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</si>
  <si>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</si>
  <si>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</si>
  <si>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</si>
  <si>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</si>
  <si>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</si>
  <si>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</si>
  <si>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</si>
  <si>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</si>
  <si>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</si>
  <si>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</si>
  <si>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</si>
  <si>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</si>
  <si>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</si>
  <si>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</si>
  <si>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</si>
  <si>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</si>
  <si>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</si>
  <si>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</si>
  <si>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</si>
  <si>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</si>
  <si>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</si>
  <si>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</si>
  <si>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</si>
  <si>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</si>
  <si>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</si>
  <si>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</si>
  <si>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</si>
  <si>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</si>
  <si>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</si>
  <si>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</si>
  <si>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</si>
  <si>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</si>
  <si>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</si>
  <si>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</si>
  <si>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</si>
  <si>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</si>
  <si>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</si>
  <si>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</si>
  <si>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</si>
  <si>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</si>
  <si>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</si>
  <si>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</si>
  <si>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</si>
  <si>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</si>
  <si>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</si>
  <si>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</si>
  <si>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</si>
  <si>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</si>
  <si>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</si>
  <si>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</si>
  <si>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</si>
  <si>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</si>
  <si>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</si>
  <si>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</si>
  <si>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</si>
  <si>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</si>
  <si>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</si>
  <si>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</si>
  <si>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</si>
  <si>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</si>
  <si>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</si>
  <si>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</si>
  <si>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</si>
  <si>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</si>
  <si>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</si>
  <si>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</si>
  <si>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</si>
  <si>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</si>
  <si>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</si>
  <si>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</si>
  <si>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</si>
  <si>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</si>
  <si>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</si>
  <si>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</si>
  <si>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</si>
  <si>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</si>
  <si>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</si>
  <si>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</si>
  <si>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</si>
  <si>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</si>
  <si>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</si>
  <si>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</si>
  <si>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</si>
  <si>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</si>
  <si>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</si>
  <si>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</si>
  <si>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</si>
  <si>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</si>
  <si>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</si>
  <si>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</si>
  <si>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</si>
  <si>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</si>
  <si>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</si>
  <si>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</si>
  <si>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</si>
  <si>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</si>
  <si>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</si>
  <si>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</si>
  <si>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</si>
  <si>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</si>
  <si>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</si>
  <si>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</si>
  <si>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</si>
  <si>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</si>
  <si>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</si>
  <si>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</si>
  <si>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</si>
  <si>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</si>
  <si>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</si>
  <si>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</si>
  <si>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</si>
  <si>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</si>
  <si>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</si>
  <si>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</si>
  <si>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</si>
  <si>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</si>
  <si>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</si>
  <si>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</si>
  <si>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</si>
  <si>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</si>
  <si>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</si>
  <si>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</si>
  <si>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</si>
  <si>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</si>
  <si>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</si>
  <si>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</si>
  <si>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</si>
  <si>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</si>
  <si>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</si>
  <si>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</si>
  <si>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</si>
  <si>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</si>
  <si>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</si>
  <si>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</si>
  <si>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</si>
  <si>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</si>
  <si>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</si>
  <si>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</si>
  <si>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</si>
  <si>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</si>
  <si>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</si>
  <si>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</si>
  <si>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</si>
  <si>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</si>
  <si>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</si>
  <si>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</si>
  <si>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</si>
  <si>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</si>
  <si>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</si>
  <si>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</si>
  <si>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</si>
  <si>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</si>
  <si>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</si>
  <si>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</si>
  <si>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</si>
  <si>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</si>
  <si>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</si>
  <si>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</si>
  <si>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</si>
  <si>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</si>
  <si>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</si>
  <si>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</si>
  <si>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</si>
  <si>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</si>
  <si>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</si>
  <si>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</si>
  <si>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</si>
  <si>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</si>
  <si>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</si>
  <si>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</si>
  <si>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</si>
  <si>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</si>
  <si>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</si>
  <si>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</si>
  <si>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</si>
  <si>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</si>
  <si>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</si>
  <si>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</si>
  <si>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</si>
  <si>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</si>
  <si>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</si>
  <si>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</si>
  <si>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</si>
  <si>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</si>
  <si>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</si>
  <si>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</si>
  <si>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</si>
  <si>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</si>
  <si>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</si>
  <si>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</si>
  <si>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</si>
  <si>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</si>
  <si>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</si>
  <si>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</si>
  <si>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</si>
  <si>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</si>
  <si>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</si>
  <si>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</si>
  <si>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</si>
  <si>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</si>
  <si>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</si>
  <si>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</si>
  <si>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</si>
  <si>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</si>
  <si>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</si>
  <si>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</si>
  <si>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</si>
  <si>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</si>
  <si>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</si>
  <si>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</si>
  <si>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</si>
  <si>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</si>
  <si>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</si>
  <si>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</si>
  <si>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</si>
  <si>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</si>
  <si>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</si>
  <si>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</si>
  <si>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</si>
  <si>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</si>
  <si>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</si>
  <si>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</si>
  <si>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</si>
  <si>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</si>
  <si>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</si>
  <si>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</si>
  <si>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</si>
  <si>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</si>
  <si>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</si>
  <si>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</si>
  <si>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</si>
  <si>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</si>
  <si>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</si>
  <si>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</si>
  <si>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</si>
  <si>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</si>
  <si>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</si>
  <si>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</si>
  <si>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</si>
  <si>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</si>
  <si>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</si>
  <si>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</si>
  <si>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</si>
  <si>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</si>
  <si>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</si>
  <si>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</si>
  <si>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</si>
  <si>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</si>
  <si>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</si>
  <si>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</si>
  <si>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</si>
  <si>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</si>
  <si>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</si>
  <si>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</si>
  <si>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</si>
  <si>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</si>
  <si>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</si>
  <si>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</si>
  <si>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</si>
  <si>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</si>
  <si>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</si>
  <si>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</si>
  <si>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</si>
  <si>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</si>
  <si>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</si>
  <si>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</si>
  <si>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</si>
  <si>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</si>
  <si>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</si>
  <si>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</si>
  <si>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</si>
  <si>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</si>
  <si>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</si>
  <si>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</si>
  <si>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</si>
  <si>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</si>
  <si>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</si>
  <si>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</si>
  <si>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</si>
  <si>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</si>
  <si>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</si>
  <si>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</si>
  <si>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</si>
  <si>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</si>
  <si>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</si>
  <si>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</si>
  <si>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</si>
  <si>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</si>
  <si>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</si>
  <si>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</si>
  <si>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</si>
  <si>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</si>
  <si>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</si>
  <si>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</si>
  <si>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</si>
  <si>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</si>
  <si>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</si>
  <si>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</si>
  <si>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</si>
  <si>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</si>
  <si>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</si>
  <si>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</si>
  <si>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</si>
  <si>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</si>
  <si>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</si>
  <si>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</si>
  <si>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</si>
  <si>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</si>
  <si>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</si>
  <si>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</si>
  <si>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</si>
  <si>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</si>
  <si>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</si>
  <si>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</si>
  <si>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</si>
  <si>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</si>
  <si>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</si>
  <si>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</si>
  <si>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</si>
  <si>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</si>
  <si>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</si>
  <si>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</si>
  <si>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</si>
  <si>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</si>
  <si>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</si>
  <si>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</si>
  <si>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</si>
  <si>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</si>
  <si>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</si>
  <si>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</si>
  <si>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</si>
  <si>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</si>
  <si>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</si>
  <si>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</si>
  <si>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</si>
  <si>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</si>
  <si>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</si>
  <si>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</si>
  <si>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</si>
  <si>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</si>
  <si>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</si>
  <si>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</si>
  <si>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</si>
  <si>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</si>
  <si>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</si>
  <si>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</si>
  <si>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</si>
  <si>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</si>
  <si>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</si>
  <si>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</si>
  <si>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</si>
  <si>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</si>
  <si>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</si>
  <si>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</si>
  <si>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</si>
  <si>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</si>
  <si>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</si>
  <si>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</si>
  <si>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</si>
  <si>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</si>
  <si>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</si>
  <si>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</si>
  <si>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</si>
  <si>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</si>
  <si>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</si>
  <si>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</si>
  <si>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</si>
  <si>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</si>
  <si>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</si>
  <si>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</si>
  <si>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</si>
  <si>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</si>
  <si>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</si>
  <si>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</si>
  <si>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</si>
  <si>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</si>
  <si>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</si>
  <si>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</si>
  <si>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</si>
  <si>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</si>
  <si>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</si>
  <si>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</si>
  <si>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</si>
  <si>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</si>
  <si>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</si>
  <si>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</si>
  <si>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</si>
  <si>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</si>
  <si>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</si>
  <si>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</si>
  <si>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</si>
  <si>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</si>
  <si>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</si>
  <si>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</si>
  <si>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</si>
  <si>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</si>
  <si>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</si>
  <si>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</si>
  <si>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</si>
  <si>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</si>
  <si>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</si>
  <si>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</si>
  <si>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</si>
  <si>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</si>
  <si>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</si>
  <si>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</si>
  <si>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</si>
  <si>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</si>
  <si>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</si>
  <si>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</si>
  <si>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</si>
  <si>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</si>
  <si>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</si>
  <si>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</si>
  <si>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</si>
  <si>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</si>
  <si>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</si>
  <si>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</si>
  <si>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</si>
  <si>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</si>
  <si>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</si>
  <si>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</si>
  <si>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</si>
  <si>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</si>
  <si>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</si>
  <si>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</si>
  <si>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</si>
  <si>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</si>
  <si>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</si>
  <si>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</si>
  <si>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</si>
  <si>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</si>
  <si>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</si>
  <si>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</si>
  <si>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</si>
  <si>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</si>
  <si>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</si>
  <si>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</si>
  <si>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</si>
  <si>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</si>
  <si>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</si>
  <si>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</si>
  <si>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</si>
  <si>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</si>
  <si>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</si>
  <si>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</si>
  <si>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</si>
  <si>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</si>
  <si>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</si>
  <si>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</si>
  <si>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</si>
  <si>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</si>
  <si>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</si>
  <si>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</si>
  <si>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</si>
  <si>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</si>
  <si>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</si>
  <si>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</si>
  <si>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</si>
  <si>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</si>
  <si>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</si>
  <si>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</si>
  <si>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</si>
  <si>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</si>
  <si>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</si>
  <si>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</si>
  <si>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</si>
  <si>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</si>
  <si>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</si>
  <si>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</si>
  <si>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</si>
  <si>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</si>
  <si>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</si>
  <si>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</si>
  <si>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</si>
  <si>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</si>
  <si>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</si>
  <si>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</si>
  <si>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</si>
  <si>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</si>
  <si>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</si>
  <si>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</si>
  <si>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</si>
  <si>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</si>
  <si>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</si>
  <si>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</si>
  <si>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</si>
  <si>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</si>
  <si>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</si>
  <si>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</si>
  <si>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</si>
  <si>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</si>
  <si>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</si>
  <si>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</si>
  <si>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</si>
  <si>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</si>
  <si>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</si>
  <si>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</si>
  <si>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</si>
  <si>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</si>
  <si>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</si>
  <si>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</si>
  <si>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</si>
  <si>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</si>
  <si>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</si>
  <si>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</si>
  <si>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</si>
  <si>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</si>
  <si>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</si>
  <si>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</si>
  <si>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</si>
  <si>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</si>
  <si>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</si>
  <si>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</si>
  <si>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</si>
  <si>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</si>
  <si>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</si>
  <si>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</si>
  <si>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</si>
  <si>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</si>
  <si>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</si>
  <si>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</si>
  <si>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</si>
  <si>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</si>
  <si>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</si>
  <si>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</si>
  <si>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</si>
  <si>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</si>
  <si>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</si>
  <si>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</si>
  <si>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</si>
  <si>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</si>
  <si>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</si>
  <si>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</si>
  <si>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</si>
  <si>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</si>
  <si>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</si>
  <si>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</si>
  <si>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</si>
  <si>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</si>
  <si>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</si>
  <si>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</si>
  <si>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</si>
  <si>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</si>
  <si>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</si>
  <si>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</si>
  <si>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</si>
  <si>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</si>
  <si>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</si>
  <si>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</si>
  <si>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</si>
  <si>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</si>
  <si>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</si>
  <si>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</si>
  <si>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</si>
  <si>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</si>
  <si>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</si>
  <si>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</si>
  <si>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</si>
  <si>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</si>
  <si>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</si>
  <si>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</si>
  <si>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</si>
  <si>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</si>
  <si>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</si>
  <si>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</si>
  <si>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</si>
  <si>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</si>
  <si>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</si>
  <si>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</si>
  <si>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</si>
  <si>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</si>
  <si>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</si>
  <si>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</si>
  <si>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</si>
  <si>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</si>
  <si>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</si>
  <si>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</si>
  <si>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</si>
  <si>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</si>
  <si>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</si>
  <si>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</si>
  <si>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</si>
  <si>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</si>
  <si>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</si>
  <si>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</si>
  <si>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</si>
  <si>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</si>
  <si>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</si>
  <si>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</si>
  <si>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</si>
  <si>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</si>
  <si>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</si>
  <si>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</si>
  <si>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</si>
  <si>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</si>
  <si>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</si>
  <si>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</si>
  <si>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</si>
  <si>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</si>
  <si>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</si>
  <si>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</si>
  <si>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</si>
  <si>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</si>
  <si>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</si>
  <si>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</si>
  <si>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</si>
  <si>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</si>
  <si>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</si>
  <si>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</si>
  <si>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</si>
  <si>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</si>
  <si>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</si>
  <si>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</si>
  <si>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</si>
  <si>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</si>
  <si>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</si>
  <si>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</si>
  <si>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</si>
  <si>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</si>
  <si>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</si>
  <si>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</si>
  <si>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</si>
  <si>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</si>
  <si>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</si>
  <si>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</si>
  <si>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</si>
  <si>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</si>
  <si>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</si>
  <si>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</si>
  <si>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</si>
  <si>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</si>
  <si>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</si>
  <si>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</si>
  <si>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</si>
  <si>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</si>
  <si>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</si>
  <si>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</si>
  <si>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</si>
  <si>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</si>
  <si>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</si>
  <si>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</si>
  <si>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</si>
  <si>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</si>
  <si>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</si>
  <si>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</si>
  <si>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</si>
  <si>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</si>
  <si>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</si>
  <si>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</si>
  <si>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</si>
  <si>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</si>
  <si>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</si>
  <si>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</si>
  <si>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</si>
  <si>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</si>
  <si>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</si>
  <si>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</si>
  <si>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</si>
  <si>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</si>
  <si>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</si>
  <si>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</si>
  <si>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</si>
  <si>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</si>
  <si>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</si>
  <si>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</si>
  <si>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</si>
  <si>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</si>
  <si>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</si>
  <si>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</si>
  <si>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</si>
  <si>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</si>
  <si>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</si>
  <si>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</si>
  <si>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</si>
  <si>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</si>
  <si>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</si>
  <si>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</si>
  <si>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</si>
  <si>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</si>
  <si>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</si>
  <si>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</si>
  <si>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</si>
  <si>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</si>
  <si>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</si>
  <si>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</si>
  <si>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</si>
  <si>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</si>
  <si>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</si>
  <si>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</si>
  <si>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</si>
  <si>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</si>
  <si>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</si>
  <si>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</si>
  <si>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</si>
  <si>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</si>
  <si>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</si>
  <si>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</si>
  <si>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</si>
  <si>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</si>
  <si>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</si>
  <si>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</si>
  <si>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</si>
  <si>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</si>
  <si>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</si>
  <si>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</si>
  <si>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</si>
  <si>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</si>
  <si>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</si>
  <si>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</si>
  <si>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</si>
  <si>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</si>
  <si>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</si>
  <si>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</si>
  <si>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</si>
  <si>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</si>
  <si>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</si>
  <si>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</si>
  <si>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</si>
  <si>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</si>
  <si>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</si>
  <si>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</si>
  <si>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</si>
  <si>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</si>
  <si>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</si>
  <si>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</si>
  <si>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</si>
  <si>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</si>
  <si>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</si>
  <si>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</si>
  <si>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</si>
  <si>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</si>
  <si>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</si>
  <si>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</si>
  <si>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</si>
  <si>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</si>
  <si>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</si>
  <si>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</si>
  <si>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</si>
  <si>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</si>
  <si>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</si>
  <si>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</si>
  <si>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</si>
  <si>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</si>
  <si>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</si>
  <si>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</si>
  <si>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</si>
  <si>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</si>
  <si>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</si>
  <si>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</si>
  <si>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</si>
  <si>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</si>
  <si>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</si>
  <si>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</si>
  <si>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</si>
  <si>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</si>
  <si>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</si>
  <si>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</si>
  <si>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</si>
  <si>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</si>
  <si>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</si>
  <si>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</si>
  <si>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</si>
  <si>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</si>
  <si>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</si>
  <si>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</si>
  <si>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</si>
  <si>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</si>
  <si>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</si>
  <si>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</si>
  <si>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</si>
  <si>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</si>
  <si>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</si>
  <si>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</si>
  <si>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</si>
  <si>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</si>
  <si>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</si>
  <si>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</si>
  <si>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</si>
  <si>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</si>
  <si>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</si>
  <si>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</si>
  <si>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</si>
  <si>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</si>
  <si>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</si>
  <si>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</si>
  <si>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</si>
  <si>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</si>
  <si>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</si>
  <si>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</si>
  <si>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</si>
  <si>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</si>
  <si>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</si>
  <si>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</si>
  <si>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</si>
  <si>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</si>
  <si>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</si>
  <si>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</si>
  <si>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</si>
  <si>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</si>
  <si>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</si>
  <si>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</si>
  <si>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</si>
  <si>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</si>
  <si>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</si>
  <si>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</si>
  <si>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</si>
  <si>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</si>
  <si>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</si>
  <si>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</si>
  <si>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</si>
  <si>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</si>
  <si>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</si>
  <si>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</si>
  <si>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</si>
  <si>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</si>
  <si>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</si>
  <si>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</si>
  <si>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</si>
  <si>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</si>
  <si>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</si>
  <si>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</si>
  <si>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</si>
  <si>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</si>
  <si>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</si>
  <si>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</si>
  <si>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</si>
  <si>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</si>
  <si>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</si>
  <si>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</si>
  <si>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</si>
  <si>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</si>
  <si>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</si>
  <si>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</si>
  <si>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</si>
  <si>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</si>
  <si>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</si>
  <si>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</si>
  <si>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</si>
  <si>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</si>
  <si>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</si>
  <si>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</si>
  <si>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</si>
  <si>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</si>
  <si>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</si>
  <si>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</si>
  <si>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</si>
  <si>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</si>
  <si>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</si>
  <si>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</si>
  <si>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</si>
  <si>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</si>
  <si>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</si>
  <si>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</si>
  <si>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</si>
  <si>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</si>
  <si>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</si>
  <si>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</si>
  <si>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</si>
  <si>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</si>
  <si>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</si>
  <si>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</si>
  <si>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</si>
  <si>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</si>
  <si>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</si>
  <si>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</si>
  <si>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</si>
  <si>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</si>
  <si>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</si>
  <si>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</si>
  <si>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</si>
  <si>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</si>
  <si>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</si>
  <si>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</si>
  <si>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</si>
  <si>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</si>
  <si>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</si>
  <si>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</si>
  <si>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</si>
  <si>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</si>
  <si>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</si>
  <si>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</si>
  <si>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</si>
  <si>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</si>
  <si>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</si>
  <si>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</si>
  <si>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</si>
  <si>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</si>
  <si>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</si>
  <si>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</si>
  <si>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</si>
  <si>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</si>
  <si>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</si>
  <si>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</si>
  <si>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</si>
  <si>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</si>
  <si>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</si>
  <si>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</si>
  <si>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</si>
  <si>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</si>
  <si>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</si>
  <si>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</si>
  <si>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</si>
  <si>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</si>
  <si>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</si>
  <si>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</si>
  <si>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</si>
  <si>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</si>
  <si>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</si>
  <si>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</si>
  <si>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</si>
  <si>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</si>
  <si>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</si>
  <si>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</si>
  <si>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</si>
  <si>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</si>
  <si>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</si>
  <si>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</si>
  <si>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</si>
  <si>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</si>
  <si>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</si>
  <si>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</si>
  <si>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</si>
  <si>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</si>
  <si>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</si>
  <si>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</si>
  <si>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</si>
  <si>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</si>
  <si>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</si>
  <si>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</si>
  <si>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</si>
  <si>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</si>
  <si>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</si>
  <si>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</si>
  <si>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</si>
  <si>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</si>
  <si>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</si>
  <si>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</si>
  <si>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</si>
  <si>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</si>
  <si>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</si>
  <si>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</si>
  <si>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</si>
  <si>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</si>
  <si>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</si>
  <si>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</si>
  <si>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</si>
  <si>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</si>
  <si>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</si>
  <si>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</si>
  <si>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</si>
  <si>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</si>
  <si>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</si>
  <si>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</si>
  <si>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</si>
  <si>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</si>
  <si>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</si>
  <si>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</si>
  <si>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</si>
  <si>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</si>
  <si>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</si>
  <si>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</si>
  <si>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</si>
  <si>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</si>
  <si>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</si>
  <si>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</si>
  <si>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</si>
  <si>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</si>
  <si>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</si>
  <si>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</si>
  <si>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</si>
  <si>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</si>
  <si>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</si>
  <si>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</si>
  <si>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</si>
  <si>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</si>
  <si>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</si>
  <si>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</si>
  <si>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</si>
  <si>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</si>
  <si>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</si>
  <si>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</si>
  <si>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</si>
  <si>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</si>
  <si>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</si>
  <si>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</si>
  <si>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</si>
  <si>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</si>
  <si>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</si>
  <si>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</si>
  <si>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</si>
  <si>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</si>
  <si>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</si>
  <si>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</si>
  <si>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</si>
  <si>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</si>
  <si>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</si>
  <si>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</si>
  <si>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</si>
  <si>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</si>
  <si>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</si>
  <si>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</si>
  <si>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</si>
  <si>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</si>
  <si>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</si>
  <si>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</si>
  <si>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</si>
  <si>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</si>
  <si>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</si>
  <si>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</si>
  <si>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</si>
  <si>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</si>
  <si>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</si>
  <si>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</si>
  <si>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</si>
  <si>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</si>
  <si>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</si>
  <si>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</si>
  <si>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</si>
  <si>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</si>
  <si>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</si>
  <si>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</si>
  <si>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</si>
  <si>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</si>
  <si>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</si>
  <si>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</si>
  <si>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</si>
  <si>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</si>
  <si>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</si>
  <si>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</si>
  <si>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</si>
  <si>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</si>
  <si>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</si>
  <si>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</si>
  <si>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</si>
  <si>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</si>
  <si>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</si>
  <si>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</si>
  <si>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</si>
  <si>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</si>
  <si>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</si>
  <si>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</si>
  <si>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</si>
  <si>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</si>
  <si>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</si>
  <si>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</si>
  <si>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</si>
  <si>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</si>
  <si>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</si>
  <si>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</si>
  <si>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</si>
  <si>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</si>
  <si>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</si>
  <si>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</si>
  <si>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</si>
  <si>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</si>
  <si>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</si>
  <si>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</si>
  <si>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</si>
  <si>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</si>
  <si>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</si>
  <si>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</si>
  <si>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</si>
  <si>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</si>
  <si>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</si>
  <si>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</si>
  <si>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</si>
  <si>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</si>
  <si>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</si>
  <si>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</si>
  <si>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</si>
  <si>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</si>
  <si>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</si>
  <si>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</si>
  <si>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</si>
  <si>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</si>
  <si>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</si>
  <si>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</si>
  <si>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</si>
  <si>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</si>
  <si>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</si>
  <si>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</si>
  <si>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</si>
  <si>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</si>
  <si>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</si>
  <si>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</si>
  <si>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</si>
  <si>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</si>
  <si>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</si>
  <si>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</si>
  <si>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</si>
  <si>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</si>
  <si>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</si>
  <si>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</si>
  <si>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</si>
  <si>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</si>
  <si>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</si>
  <si>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</si>
  <si>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</si>
  <si>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</si>
  <si>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</si>
  <si>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</si>
  <si>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</si>
  <si>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</si>
  <si>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</si>
  <si>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</si>
  <si>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</si>
  <si>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</si>
  <si>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</si>
  <si>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</si>
  <si>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</si>
  <si>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</si>
  <si>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</si>
  <si>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</si>
  <si>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</si>
  <si>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</si>
  <si>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</si>
  <si>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</si>
  <si>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</si>
  <si>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</si>
  <si>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</si>
  <si>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</si>
  <si>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</si>
  <si>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</si>
  <si>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</si>
  <si>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</si>
  <si>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</si>
  <si>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</si>
  <si>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</si>
  <si>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</si>
  <si>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</si>
  <si>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</si>
  <si>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</si>
  <si>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</si>
  <si>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</si>
  <si>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</si>
  <si>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</si>
  <si>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</si>
  <si>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</si>
  <si>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</si>
  <si>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</si>
  <si>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</si>
  <si>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</si>
  <si>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</si>
  <si>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</si>
  <si>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</si>
  <si>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</si>
  <si>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</si>
  <si>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</si>
  <si>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</si>
  <si>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</si>
  <si>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</si>
  <si>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</si>
  <si>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</si>
  <si>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</si>
  <si>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</si>
  <si>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</si>
  <si>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</si>
  <si>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</si>
  <si>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</si>
  <si>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</si>
  <si>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</si>
  <si>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</si>
  <si>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</si>
  <si>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</si>
  <si>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</si>
  <si>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</si>
  <si>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</si>
  <si>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</si>
  <si>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</si>
  <si>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</si>
  <si>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</si>
  <si>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</si>
  <si>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</si>
  <si>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</si>
  <si>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</si>
  <si>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</si>
  <si>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</si>
  <si>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</si>
  <si>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</si>
  <si>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</si>
  <si>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</si>
  <si>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</si>
  <si>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</si>
  <si>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</si>
  <si>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</si>
  <si>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</si>
  <si>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</si>
  <si>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</si>
  <si>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</si>
  <si>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</si>
  <si>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</si>
  <si>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</si>
  <si>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</si>
  <si>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</si>
  <si>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</si>
  <si>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</si>
  <si>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</si>
  <si>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</si>
  <si>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</si>
  <si>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</si>
  <si>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</si>
  <si>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</si>
  <si>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</si>
  <si>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</si>
  <si>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</si>
  <si>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</si>
  <si>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</si>
  <si>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</si>
  <si>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</si>
  <si>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</si>
  <si>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</si>
  <si>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</si>
  <si>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</si>
  <si>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</si>
  <si>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</si>
  <si>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</si>
  <si>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</si>
  <si>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</si>
  <si>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</si>
  <si>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</si>
  <si>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</si>
  <si>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</si>
  <si>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</si>
  <si>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</si>
  <si>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</si>
  <si>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</si>
  <si>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</si>
  <si>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</si>
  <si>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</si>
  <si>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</si>
  <si>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</si>
  <si>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</si>
  <si>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</si>
  <si>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</si>
  <si>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</si>
  <si>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</si>
  <si>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</si>
  <si>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</si>
  <si>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</si>
  <si>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</si>
  <si>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</si>
  <si>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</si>
  <si>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</si>
  <si>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</si>
  <si>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</si>
  <si>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</si>
  <si>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</si>
  <si>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</si>
  <si>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</si>
  <si>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</si>
  <si>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</si>
  <si>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</si>
  <si>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</si>
  <si>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</si>
  <si>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</si>
  <si>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</si>
  <si>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</si>
  <si>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</si>
  <si>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</si>
  <si>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</si>
  <si>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</si>
  <si>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</si>
  <si>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</si>
  <si>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</si>
  <si>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</si>
  <si>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</si>
  <si>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</si>
  <si>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</si>
  <si>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</si>
  <si>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</si>
  <si>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</si>
  <si>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</si>
  <si>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</si>
  <si>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</si>
  <si>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</si>
  <si>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</si>
  <si>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</si>
  <si>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</si>
  <si>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</si>
  <si>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</si>
  <si>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</si>
  <si>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</si>
  <si>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</si>
  <si>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</si>
  <si>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</si>
  <si>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</si>
  <si>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</si>
  <si>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</si>
  <si>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</si>
  <si>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</si>
  <si>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</si>
  <si>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</si>
  <si>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</si>
  <si>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</si>
  <si>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</si>
  <si>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</si>
  <si>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</si>
  <si>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</si>
  <si>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</si>
  <si>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</si>
  <si>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</si>
  <si>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</si>
  <si>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</si>
  <si>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</si>
  <si>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</si>
  <si>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</si>
  <si>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</si>
  <si>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</si>
  <si>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</si>
  <si>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</si>
  <si>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</si>
  <si>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</si>
  <si>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</si>
  <si>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</si>
  <si>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</si>
  <si>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</si>
  <si>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</si>
  <si>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</si>
  <si>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</si>
  <si>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</si>
  <si>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</si>
  <si>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</si>
  <si>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</si>
  <si>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</si>
  <si>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</si>
  <si>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</si>
  <si>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</si>
  <si>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</si>
  <si>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</si>
  <si>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</si>
  <si>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</si>
  <si>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</si>
  <si>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</si>
  <si>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</si>
  <si>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</si>
  <si>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</si>
  <si>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</si>
  <si>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</si>
  <si>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</si>
  <si>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</si>
  <si>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</si>
  <si>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</si>
  <si>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</si>
  <si>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</si>
  <si>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</si>
  <si>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</si>
  <si>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</si>
  <si>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</si>
  <si>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</si>
  <si>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</si>
  <si>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</si>
  <si>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</si>
  <si>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</si>
  <si>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</si>
  <si>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</si>
  <si>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</si>
  <si>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</si>
  <si>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</si>
  <si>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</si>
  <si>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</si>
  <si>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</si>
  <si>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</si>
  <si>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</si>
  <si>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</si>
  <si>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</si>
  <si>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</si>
  <si>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</si>
  <si>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</si>
  <si>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</si>
  <si>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</si>
  <si>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</si>
  <si>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</si>
  <si>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</si>
  <si>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</si>
  <si>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</si>
  <si>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</si>
  <si>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</si>
  <si>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</si>
  <si>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</si>
  <si>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</si>
  <si>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</si>
  <si>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</si>
  <si>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</si>
  <si>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</si>
  <si>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</si>
  <si>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</si>
  <si>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</si>
  <si>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</si>
  <si>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</si>
  <si>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</si>
  <si>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</si>
  <si>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</si>
  <si>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</si>
  <si>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</si>
  <si>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</si>
  <si>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</si>
  <si>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</si>
  <si>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</si>
  <si>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</si>
  <si>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</si>
  <si>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</si>
  <si>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</si>
  <si>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</si>
  <si>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</si>
  <si>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</si>
  <si>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</si>
  <si>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</si>
  <si>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</si>
  <si>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</si>
  <si>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</si>
  <si>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</si>
  <si>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</si>
  <si>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</si>
  <si>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</si>
  <si>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</si>
  <si>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</si>
  <si>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</si>
  <si>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</si>
  <si>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</si>
  <si>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</si>
  <si>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</si>
  <si>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</si>
  <si>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</si>
  <si>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</si>
  <si>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</si>
  <si>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</si>
  <si>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</si>
  <si>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</si>
  <si>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</si>
  <si>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</si>
  <si>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</si>
  <si>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</si>
  <si>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</si>
  <si>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</si>
  <si>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</si>
  <si>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</si>
  <si>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</si>
  <si>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</si>
  <si>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</si>
  <si>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</si>
  <si>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</si>
  <si>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</si>
  <si>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</si>
  <si>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</si>
  <si>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</si>
  <si>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</si>
  <si>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</si>
  <si>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</si>
  <si>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</si>
  <si>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</si>
  <si>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</si>
  <si>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</si>
  <si>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</si>
  <si>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</si>
  <si>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</si>
  <si>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</si>
  <si>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</si>
  <si>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</si>
  <si>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</si>
  <si>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</si>
  <si>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</si>
  <si>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</si>
  <si>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</si>
  <si>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</si>
  <si>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</si>
  <si>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</si>
  <si>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</si>
  <si>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</si>
  <si>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</si>
  <si>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</si>
  <si>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</si>
  <si>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</si>
  <si>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</si>
  <si>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</si>
  <si>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</si>
  <si>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</si>
  <si>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</si>
  <si>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</si>
  <si>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</si>
  <si>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</si>
  <si>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</si>
  <si>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</si>
  <si>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</si>
  <si>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</si>
  <si>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</si>
  <si>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</si>
  <si>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</si>
  <si>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</si>
  <si>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</si>
  <si>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</si>
  <si>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</si>
  <si>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</si>
  <si>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</si>
  <si>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</si>
  <si>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</si>
  <si>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</si>
  <si>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</si>
  <si>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</si>
  <si>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</si>
  <si>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</si>
  <si>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</si>
  <si>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</si>
  <si>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</si>
  <si>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</si>
  <si>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</si>
  <si>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</si>
  <si>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</si>
  <si>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</si>
  <si>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</si>
  <si>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</si>
  <si>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</si>
  <si>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</si>
  <si>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</si>
  <si>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</si>
  <si>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</si>
  <si>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</si>
  <si>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</si>
  <si>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</si>
  <si>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</si>
  <si>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</si>
  <si>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</si>
  <si>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</si>
  <si>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</si>
  <si>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</si>
  <si>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</si>
  <si>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</si>
  <si>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</si>
  <si>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</si>
  <si>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</si>
  <si>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</si>
  <si>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</si>
  <si>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</si>
  <si>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</si>
  <si>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</si>
  <si>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</si>
  <si>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</si>
  <si>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</si>
  <si>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</si>
  <si>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</si>
  <si>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</si>
  <si>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</si>
  <si>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</si>
  <si>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</si>
  <si>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</si>
  <si>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</si>
  <si>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</si>
  <si>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</si>
  <si>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</si>
  <si>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</si>
  <si>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</si>
  <si>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</si>
  <si>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</si>
  <si>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</si>
  <si>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</si>
  <si>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</si>
  <si>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</si>
  <si>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</si>
  <si>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</si>
  <si>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</si>
  <si>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</si>
  <si>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</si>
  <si>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</si>
  <si>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</si>
  <si>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</si>
  <si>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</si>
  <si>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</si>
  <si>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</si>
  <si>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</si>
  <si>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</si>
  <si>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</si>
  <si>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</si>
  <si>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</si>
  <si>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</si>
  <si>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</si>
  <si>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</si>
  <si>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</si>
  <si>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</si>
  <si>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</si>
  <si>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</si>
  <si>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</si>
  <si>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</si>
  <si>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</si>
  <si>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</si>
  <si>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</si>
  <si>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</si>
  <si>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</si>
  <si>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</si>
  <si>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</si>
  <si>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</si>
  <si>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</si>
  <si>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</si>
  <si>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</si>
  <si>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</si>
  <si>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</si>
  <si>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</si>
  <si>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</si>
  <si>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</si>
  <si>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</si>
  <si>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</si>
  <si>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</si>
  <si>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</si>
  <si>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</si>
  <si>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</si>
  <si>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</si>
  <si>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</si>
  <si>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</si>
  <si>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</si>
  <si>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</si>
  <si>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</si>
  <si>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</si>
  <si>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</si>
  <si>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</si>
  <si>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</si>
  <si>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</si>
  <si>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</si>
  <si>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</si>
  <si>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</si>
  <si>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</si>
  <si>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</si>
  <si>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</si>
  <si>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</si>
  <si>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</si>
  <si>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</si>
  <si>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</si>
  <si>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</si>
  <si>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</si>
  <si>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</si>
  <si>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</si>
  <si>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</si>
  <si>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</si>
  <si>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</si>
  <si>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</si>
  <si>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</si>
  <si>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</si>
  <si>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</si>
  <si>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</si>
  <si>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</si>
  <si>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</si>
  <si>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</si>
  <si>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</si>
  <si>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</si>
  <si>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</si>
  <si>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</si>
  <si>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</si>
  <si>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</si>
  <si>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</si>
  <si>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</si>
  <si>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</si>
  <si>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</si>
  <si>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</si>
  <si>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</si>
  <si>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</si>
  <si>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</si>
  <si>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</si>
  <si>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</si>
  <si>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</si>
  <si>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</si>
  <si>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</si>
  <si>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</si>
  <si>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</si>
  <si>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</si>
  <si>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</si>
  <si>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</si>
  <si>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</si>
  <si>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</si>
  <si>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</si>
  <si>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</si>
  <si>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</si>
  <si>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</si>
  <si>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</si>
  <si>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</si>
  <si>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</si>
  <si>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</si>
  <si>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</si>
  <si>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</si>
  <si>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</si>
  <si>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</si>
  <si>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</si>
  <si>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</si>
  <si>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</si>
  <si>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</si>
  <si>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</si>
  <si>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</si>
  <si>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</si>
  <si>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</si>
  <si>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</si>
  <si>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</si>
  <si>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</si>
  <si>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</si>
  <si>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</si>
  <si>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</si>
  <si>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</si>
  <si>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</si>
  <si>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</si>
  <si>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</si>
  <si>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</si>
  <si>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</si>
  <si>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</si>
  <si>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</si>
  <si>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</si>
  <si>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</si>
  <si>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</si>
  <si>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</si>
  <si>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</si>
  <si>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</si>
  <si>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</si>
  <si>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</si>
  <si>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</si>
  <si>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</si>
  <si>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</si>
  <si>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</si>
  <si>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</si>
  <si>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</si>
  <si>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</si>
  <si>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</si>
  <si>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</si>
  <si>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</si>
  <si>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</si>
  <si>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</si>
  <si>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</si>
  <si>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</si>
  <si>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</si>
  <si>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</si>
  <si>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</si>
  <si>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</si>
  <si>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</si>
  <si>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</si>
  <si>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</si>
  <si>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</si>
  <si>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</si>
  <si>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</si>
  <si>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</si>
  <si>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</si>
  <si>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</si>
  <si>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</si>
  <si>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</si>
  <si>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</si>
  <si>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</si>
  <si>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</si>
  <si>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</si>
  <si>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</si>
  <si>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</si>
  <si>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</si>
  <si>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</si>
  <si>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</si>
  <si>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</si>
  <si>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</si>
  <si>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</si>
  <si>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</si>
  <si>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</si>
  <si>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</si>
  <si>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</si>
  <si>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</si>
  <si>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</si>
  <si>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</si>
  <si>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</si>
  <si>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</si>
  <si>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</si>
  <si>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</si>
  <si>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</si>
  <si>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</si>
  <si>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</si>
  <si>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</si>
  <si>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</si>
  <si>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</si>
  <si>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</si>
  <si>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</si>
  <si>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</si>
  <si>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</si>
  <si>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</si>
  <si>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</si>
  <si>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</si>
  <si>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</si>
  <si>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</si>
  <si>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</si>
  <si>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</si>
  <si>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</si>
  <si>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</si>
  <si>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</si>
  <si>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</si>
  <si>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</si>
  <si>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</si>
  <si>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</si>
  <si>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</si>
  <si>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</si>
  <si>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</si>
  <si>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</si>
  <si>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</si>
  <si>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</si>
  <si>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</si>
  <si>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</si>
  <si>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</si>
  <si>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</si>
  <si>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</si>
  <si>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</si>
  <si>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</si>
  <si>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</si>
  <si>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</si>
  <si>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</si>
  <si>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</si>
  <si>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</si>
  <si>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</si>
  <si>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</si>
  <si>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</si>
  <si>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</si>
  <si>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</si>
  <si>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</si>
  <si>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</si>
  <si>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</si>
  <si>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</si>
  <si>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</si>
  <si>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</si>
  <si>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</si>
  <si>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</si>
  <si>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</si>
  <si>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</si>
  <si>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</si>
  <si>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</si>
  <si>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</si>
  <si>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</si>
  <si>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</si>
  <si>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</si>
  <si>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</si>
  <si>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</si>
  <si>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</si>
  <si>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</si>
  <si>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</si>
  <si>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</si>
  <si>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</si>
  <si>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</si>
  <si>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</si>
  <si>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</si>
  <si>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</si>
  <si>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</si>
  <si>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</si>
  <si>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</si>
  <si>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</si>
  <si>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</si>
  <si>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</si>
  <si>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</si>
  <si>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</si>
  <si>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</si>
  <si>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</si>
  <si>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</si>
  <si>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</si>
  <si>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</si>
  <si>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</si>
  <si>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</si>
  <si>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</si>
  <si>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</si>
  <si>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</si>
  <si>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</si>
  <si>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</si>
  <si>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</si>
  <si>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</si>
  <si>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</si>
  <si>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</si>
  <si>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</si>
  <si>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</si>
  <si>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</si>
  <si>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</si>
  <si>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</si>
  <si>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</si>
  <si>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</si>
  <si>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</si>
  <si>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</si>
  <si>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</si>
  <si>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</si>
  <si>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</si>
  <si>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</si>
  <si>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</si>
  <si>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</si>
  <si>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</si>
  <si>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</si>
  <si>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</si>
  <si>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</si>
  <si>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</si>
  <si>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</si>
  <si>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</si>
  <si>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</si>
  <si>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</si>
  <si>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</si>
  <si>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</si>
  <si>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</si>
  <si>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</si>
  <si>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</si>
  <si>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</si>
  <si>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</si>
  <si>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</si>
  <si>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</si>
  <si>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</si>
  <si>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</si>
  <si>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</si>
  <si>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</si>
  <si>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</si>
  <si>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</si>
  <si>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</si>
  <si>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</si>
  <si>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</si>
  <si>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</si>
  <si>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</si>
  <si>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</si>
  <si>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</si>
  <si>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</si>
  <si>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</si>
  <si>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</si>
  <si>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</si>
  <si>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</si>
  <si>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</si>
  <si>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</si>
  <si>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</si>
  <si>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</si>
  <si>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</si>
  <si>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</si>
  <si>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</si>
  <si>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</si>
  <si>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</si>
  <si>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</si>
  <si>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</si>
  <si>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</si>
  <si>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</si>
  <si>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</si>
  <si>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</si>
  <si>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</si>
  <si>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</si>
  <si>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</si>
  <si>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</si>
  <si>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</si>
  <si>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</si>
  <si>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</si>
  <si>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</si>
  <si>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</si>
  <si>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</si>
  <si>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</si>
  <si>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</si>
  <si>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</si>
  <si>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</si>
  <si>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</si>
  <si>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</si>
  <si>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</si>
  <si>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</si>
  <si>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</si>
  <si>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</si>
  <si>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</si>
  <si>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</si>
  <si>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</si>
  <si>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</si>
  <si>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</si>
  <si>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</si>
  <si>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</si>
  <si>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</si>
  <si>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</si>
  <si>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</si>
  <si>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</si>
  <si>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</si>
  <si>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</si>
  <si>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</si>
  <si>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</si>
  <si>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</si>
  <si>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</si>
  <si>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</si>
  <si>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</si>
  <si>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</si>
  <si>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</si>
  <si>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</si>
  <si>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</si>
  <si>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</si>
  <si>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</si>
  <si>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</si>
  <si>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</si>
  <si>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</si>
  <si>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</si>
  <si>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</si>
  <si>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</si>
  <si>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</si>
  <si>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</si>
  <si>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</si>
  <si>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</si>
  <si>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</si>
  <si>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</si>
  <si>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</si>
  <si>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</si>
  <si>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</si>
  <si>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</si>
  <si>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</si>
  <si>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</si>
  <si>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</si>
  <si>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</si>
  <si>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</si>
  <si>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</si>
  <si>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</si>
  <si>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</si>
  <si>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</si>
  <si>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</si>
  <si>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</si>
  <si>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</si>
  <si>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</si>
  <si>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</si>
  <si>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</si>
  <si>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</si>
  <si>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</si>
  <si>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</si>
  <si>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</si>
  <si>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</si>
  <si>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</si>
  <si>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</si>
  <si>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</si>
  <si>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</si>
  <si>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</si>
  <si>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</si>
  <si>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</si>
  <si>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</si>
  <si>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</si>
  <si>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</si>
  <si>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</si>
  <si>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</si>
  <si>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</si>
  <si>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</si>
  <si>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</si>
  <si>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</si>
  <si>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</si>
  <si>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</si>
  <si>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</si>
  <si>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</si>
  <si>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</si>
  <si>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</si>
  <si>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</si>
  <si>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</si>
  <si>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</si>
  <si>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</si>
  <si>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</si>
  <si>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</si>
  <si>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</si>
  <si>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</si>
  <si>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</si>
  <si>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</si>
  <si>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</si>
  <si>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</si>
  <si>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</si>
  <si>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</si>
  <si>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</si>
  <si>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</si>
  <si>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</si>
  <si>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</si>
  <si>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</si>
  <si>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</si>
  <si>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</si>
  <si>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</si>
  <si>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</si>
  <si>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</si>
  <si>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</si>
  <si>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</si>
  <si>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</si>
  <si>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</si>
  <si>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</si>
  <si>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</si>
  <si>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</si>
  <si>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</si>
  <si>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</si>
  <si>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</si>
  <si>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</si>
  <si>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</si>
  <si>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</si>
  <si>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</si>
  <si>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</si>
  <si>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</si>
  <si>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</si>
  <si>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</si>
  <si>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</si>
  <si>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</si>
  <si>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</si>
  <si>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</si>
  <si>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</si>
  <si>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</si>
  <si>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</si>
  <si>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</si>
  <si>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</si>
  <si>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</si>
  <si>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</si>
  <si>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</si>
  <si>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</si>
  <si>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</si>
  <si>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</si>
  <si>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</si>
  <si>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</si>
  <si>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</si>
  <si>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</si>
  <si>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</si>
  <si>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</si>
  <si>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</si>
  <si>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</si>
  <si>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</si>
  <si>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</si>
  <si>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</si>
  <si>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</si>
  <si>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</si>
  <si>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</si>
  <si>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</si>
  <si>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</si>
  <si>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</si>
  <si>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</si>
  <si>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</si>
  <si>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</si>
  <si>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</si>
  <si>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</si>
  <si>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</si>
  <si>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</si>
  <si>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</si>
  <si>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</si>
  <si>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</si>
  <si>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</si>
  <si>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</si>
  <si>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</si>
  <si>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</si>
  <si>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</si>
  <si>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</si>
  <si>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</si>
  <si>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</si>
  <si>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</si>
  <si>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</si>
  <si>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</si>
  <si>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</si>
  <si>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</si>
  <si>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</si>
  <si>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</si>
  <si>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</si>
  <si>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</si>
  <si>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</si>
  <si>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</si>
  <si>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</si>
  <si>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</si>
  <si>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</si>
  <si>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</si>
  <si>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</si>
  <si>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</si>
  <si>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</si>
  <si>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</si>
  <si>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</si>
  <si>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</si>
  <si>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</si>
  <si>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</si>
  <si>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</si>
  <si>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</si>
  <si>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</si>
  <si>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</si>
  <si>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</si>
  <si>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</si>
  <si>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</si>
  <si>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</si>
  <si>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</si>
  <si>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</si>
  <si>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</si>
  <si>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</si>
  <si>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</si>
  <si>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</si>
  <si>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</si>
  <si>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</si>
  <si>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</si>
  <si>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</si>
  <si>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</si>
  <si>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</si>
  <si>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</si>
  <si>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</si>
  <si>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</si>
  <si>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</si>
  <si>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</si>
  <si>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</si>
  <si>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</si>
  <si>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</si>
  <si>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</si>
  <si>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</si>
  <si>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</si>
  <si>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</si>
  <si>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</si>
  <si>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</si>
  <si>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</si>
  <si>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</si>
  <si>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</si>
  <si>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</si>
  <si>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</si>
  <si>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</si>
  <si>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</si>
  <si>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</si>
  <si>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</si>
  <si>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</si>
  <si>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</si>
  <si>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</si>
  <si>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</si>
  <si>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</si>
  <si>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</si>
  <si>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</si>
  <si>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</si>
  <si>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</si>
  <si>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</si>
  <si>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</si>
  <si>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</si>
  <si>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</si>
  <si>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</si>
  <si>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</si>
  <si>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</si>
  <si>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</si>
  <si>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</si>
  <si>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</si>
  <si>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</si>
  <si>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</si>
  <si>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</si>
  <si>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</si>
  <si>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</si>
  <si>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</si>
  <si>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</si>
  <si>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</si>
  <si>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</si>
  <si>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</si>
  <si>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</si>
  <si>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</si>
  <si>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</si>
  <si>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</si>
  <si>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</si>
  <si>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</si>
  <si>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</si>
  <si>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</si>
  <si>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</si>
  <si>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</si>
  <si>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</si>
  <si>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</si>
  <si>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</si>
  <si>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</si>
  <si>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</si>
  <si>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</si>
  <si>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</si>
  <si>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</si>
  <si>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</si>
  <si>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</si>
  <si>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</si>
  <si>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</si>
  <si>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</si>
  <si>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</si>
  <si>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</si>
  <si>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</si>
  <si>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</si>
  <si>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</si>
  <si>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</si>
  <si>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</si>
  <si>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</si>
  <si>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</si>
  <si>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</si>
  <si>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</si>
  <si>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</si>
  <si>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</si>
  <si>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</si>
  <si>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</si>
  <si>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</si>
  <si>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</si>
  <si>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</si>
  <si>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</si>
  <si>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</si>
  <si>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</si>
  <si>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</si>
  <si>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</si>
  <si>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</si>
  <si>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</si>
  <si>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</si>
  <si>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</si>
  <si>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</si>
  <si>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</si>
  <si>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</si>
  <si>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</si>
  <si>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</si>
  <si>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</si>
  <si>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</si>
  <si>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</si>
  <si>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</si>
  <si>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</si>
  <si>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</si>
  <si>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</si>
  <si>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</si>
  <si>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</si>
  <si>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</si>
  <si>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</si>
  <si>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</si>
  <si>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</si>
  <si>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</si>
  <si>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</si>
  <si>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</si>
  <si>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</si>
  <si>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</si>
  <si>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</si>
  <si>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</si>
  <si>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</si>
  <si>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</si>
  <si>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</si>
  <si>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</si>
  <si>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</si>
  <si>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</si>
  <si>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</si>
  <si>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</si>
  <si>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</si>
  <si>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</si>
  <si>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</si>
  <si>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</si>
  <si>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</si>
  <si>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</si>
  <si>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</si>
  <si>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</si>
  <si>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</si>
  <si>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</si>
  <si>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</si>
  <si>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</si>
  <si>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</si>
  <si>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</si>
  <si>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</si>
  <si>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</si>
  <si>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</si>
  <si>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</si>
  <si>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</si>
  <si>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</si>
  <si>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</si>
  <si>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</si>
  <si>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</si>
  <si>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</si>
  <si>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</si>
  <si>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</si>
  <si>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</si>
  <si>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</si>
  <si>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</si>
  <si>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</si>
  <si>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</si>
  <si>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</si>
  <si>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</si>
  <si>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</si>
  <si>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</si>
  <si>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</si>
  <si>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</si>
  <si>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</si>
  <si>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</si>
  <si>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</si>
  <si>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</si>
  <si>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</si>
  <si>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</si>
  <si>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</si>
  <si>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</si>
  <si>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</si>
  <si>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</si>
  <si>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</si>
  <si>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</si>
  <si>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</si>
  <si>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</si>
  <si>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</si>
  <si>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</si>
  <si>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</si>
  <si>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</si>
  <si>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</si>
  <si>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</si>
  <si>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</si>
  <si>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</si>
  <si>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</si>
  <si>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</si>
  <si>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</si>
  <si>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</si>
  <si>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</si>
  <si>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</si>
  <si>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</si>
  <si>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</si>
  <si>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</si>
  <si>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</si>
  <si>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</si>
  <si>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</si>
  <si>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</si>
  <si>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</si>
  <si>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</si>
  <si>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</si>
  <si>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</si>
  <si>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</si>
  <si>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</si>
  <si>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</si>
  <si>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</si>
  <si>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</si>
  <si>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</si>
  <si>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</si>
  <si>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</si>
  <si>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</si>
  <si>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</si>
  <si>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</si>
  <si>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</si>
  <si>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</si>
  <si>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</si>
  <si>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</si>
  <si>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</si>
  <si>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</si>
  <si>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</si>
  <si>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</si>
  <si>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</si>
  <si>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</si>
  <si>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</si>
  <si>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</si>
  <si>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</si>
  <si>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</si>
  <si>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</si>
  <si>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</si>
  <si>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</si>
  <si>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</si>
  <si>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</si>
  <si>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</si>
  <si>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</si>
  <si>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</si>
  <si>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</si>
  <si>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</si>
  <si>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</si>
  <si>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</si>
  <si>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</si>
  <si>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</si>
  <si>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</si>
  <si>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</si>
  <si>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</si>
  <si>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</si>
  <si>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</si>
  <si>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</si>
  <si>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</si>
  <si>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</si>
  <si>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</si>
  <si>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</si>
  <si>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</si>
  <si>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</si>
  <si>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</si>
  <si>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</si>
  <si>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</si>
  <si>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</si>
  <si>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</si>
  <si>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</si>
  <si>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</si>
  <si>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</si>
  <si>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</si>
  <si>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</si>
  <si>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</si>
  <si>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</si>
  <si>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</si>
  <si>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</si>
  <si>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</si>
  <si>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</si>
  <si>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</si>
  <si>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</si>
  <si>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</si>
  <si>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</si>
  <si>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</si>
  <si>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</si>
  <si>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</si>
  <si>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</si>
  <si>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</si>
  <si>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</si>
  <si>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</si>
  <si>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</si>
  <si>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</si>
  <si>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</si>
  <si>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</si>
  <si>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</si>
  <si>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</si>
  <si>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</si>
  <si>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</si>
  <si>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</si>
  <si>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</si>
  <si>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</si>
  <si>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</si>
  <si>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</si>
  <si>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</si>
  <si>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</si>
  <si>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</si>
  <si>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</si>
  <si>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</si>
  <si>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</si>
  <si>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</si>
  <si>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</si>
  <si>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</si>
  <si>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</si>
  <si>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</si>
  <si>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</si>
  <si>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</si>
  <si>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</si>
  <si>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</si>
  <si>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</si>
  <si>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</si>
  <si>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</si>
  <si>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</si>
  <si>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</si>
  <si>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</si>
  <si>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</si>
  <si>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</si>
  <si>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</si>
  <si>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</si>
  <si>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</si>
  <si>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</si>
  <si>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</si>
  <si>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</si>
  <si>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</si>
  <si>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</si>
  <si>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</si>
  <si>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</si>
  <si>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</si>
  <si>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</si>
  <si>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</si>
  <si>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</si>
  <si>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</si>
  <si>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</si>
  <si>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</si>
  <si>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</si>
  <si>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</si>
  <si>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</si>
  <si>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</si>
  <si>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</si>
  <si>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</si>
  <si>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</si>
  <si>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</si>
  <si>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</si>
  <si>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</si>
  <si>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</si>
  <si>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</si>
  <si>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</si>
  <si>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</si>
  <si>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</si>
  <si>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</si>
  <si>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</si>
  <si>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</si>
  <si>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</si>
  <si>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</si>
  <si>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</si>
  <si>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</si>
  <si>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</si>
  <si>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</si>
  <si>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</si>
  <si>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</si>
  <si>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</si>
  <si>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</si>
  <si>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</si>
  <si>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</si>
  <si>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</si>
  <si>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</si>
  <si>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</si>
  <si>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</si>
  <si>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</si>
  <si>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</si>
  <si>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</si>
  <si>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</si>
  <si>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</si>
  <si>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</si>
  <si>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</si>
  <si>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</si>
  <si>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</si>
  <si>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</si>
  <si>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</si>
  <si>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</si>
  <si>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</si>
  <si>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</si>
  <si>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</si>
  <si>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</si>
  <si>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</si>
  <si>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</si>
  <si>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</si>
  <si>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</si>
  <si>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</si>
  <si>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</si>
  <si>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</si>
  <si>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</si>
  <si>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</si>
  <si>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</si>
  <si>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</si>
  <si>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</si>
  <si>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</si>
  <si>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</si>
  <si>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</si>
  <si>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</si>
  <si>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</si>
  <si>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</si>
  <si>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</si>
  <si>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</si>
  <si>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</si>
  <si>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</si>
  <si>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</si>
  <si>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</si>
  <si>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</si>
  <si>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</si>
  <si>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</si>
  <si>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</si>
  <si>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</si>
  <si>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</si>
  <si>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</si>
  <si>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</si>
  <si>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</si>
  <si>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</si>
  <si>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</si>
  <si>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</si>
  <si>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</si>
  <si>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</si>
  <si>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</si>
  <si>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</si>
  <si>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</si>
  <si>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</si>
  <si>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</si>
  <si>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</si>
  <si>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</si>
  <si>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</si>
  <si>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</si>
  <si>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</si>
  <si>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</si>
  <si>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</si>
  <si>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</si>
  <si>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</si>
  <si>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</si>
  <si>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</si>
  <si>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</si>
  <si>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</si>
  <si>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</si>
  <si>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</si>
  <si>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</si>
  <si>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</si>
  <si>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</si>
  <si>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</si>
  <si>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</si>
  <si>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</si>
  <si>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</si>
  <si>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</si>
  <si>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</si>
  <si>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</si>
  <si>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</si>
  <si>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</si>
  <si>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</si>
  <si>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</si>
  <si>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</si>
  <si>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</si>
  <si>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</si>
  <si>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</si>
  <si>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</si>
  <si>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</si>
  <si>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</si>
  <si>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</si>
  <si>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</si>
  <si>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</si>
  <si>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</si>
  <si>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</si>
  <si>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</si>
  <si>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</si>
  <si>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</si>
  <si>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</si>
  <si>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</si>
  <si>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</si>
  <si>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</si>
  <si>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</si>
  <si>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</si>
  <si>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</si>
  <si>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</si>
  <si>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</si>
  <si>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</si>
  <si>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</si>
  <si>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</si>
  <si>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</si>
  <si>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</si>
  <si>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</si>
  <si>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</si>
  <si>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</si>
  <si>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</si>
  <si>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</si>
  <si>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</si>
  <si>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</si>
  <si>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</si>
  <si>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</si>
  <si>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</si>
  <si>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</si>
  <si>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</si>
  <si>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</si>
  <si>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</si>
  <si>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</si>
  <si>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</si>
  <si>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</si>
  <si>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</si>
  <si>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</si>
  <si>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</si>
  <si>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</si>
  <si>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</si>
  <si>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</si>
  <si>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</si>
  <si>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</si>
  <si>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</si>
  <si>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</si>
  <si>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</si>
  <si>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</si>
  <si>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</si>
  <si>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</si>
  <si>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</si>
  <si>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</si>
  <si>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</si>
  <si>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</si>
  <si>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</si>
  <si>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</si>
  <si>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</si>
  <si>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</si>
  <si>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</si>
  <si>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</si>
  <si>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</si>
  <si>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</si>
  <si>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</si>
  <si>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</si>
  <si>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</si>
  <si>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</si>
  <si>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</si>
  <si>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</si>
  <si>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</si>
  <si>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</si>
  <si>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</si>
  <si>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</si>
  <si>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</si>
  <si>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</si>
  <si>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</si>
  <si>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</si>
  <si>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</si>
  <si>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</si>
  <si>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</si>
  <si>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</si>
  <si>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</si>
  <si>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</si>
  <si>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</si>
  <si>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</si>
  <si>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</si>
  <si>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</si>
  <si>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</si>
  <si>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</si>
  <si>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</si>
  <si>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</si>
  <si>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</si>
  <si>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</si>
  <si>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</si>
  <si>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</si>
  <si>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</si>
  <si>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</si>
  <si>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</si>
  <si>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</si>
  <si>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</si>
  <si>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</si>
  <si>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</si>
  <si>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</si>
  <si>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</si>
  <si>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</si>
  <si>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</si>
  <si>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</si>
  <si>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</si>
  <si>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</si>
  <si>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</si>
  <si>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</si>
  <si>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</si>
  <si>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</si>
  <si>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</si>
  <si>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</si>
  <si>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</si>
  <si>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</si>
  <si>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</si>
  <si>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</si>
  <si>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</si>
  <si>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</si>
  <si>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</si>
  <si>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</si>
  <si>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</si>
  <si>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</si>
  <si>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</si>
  <si>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</si>
  <si>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</si>
  <si>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</si>
  <si>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</si>
  <si>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</si>
  <si>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</si>
  <si>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</si>
  <si>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</si>
  <si>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</si>
  <si>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</si>
  <si>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</si>
  <si>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</si>
  <si>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</si>
  <si>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</si>
  <si>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</si>
  <si>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</si>
  <si>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</si>
  <si>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</si>
  <si>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</si>
  <si>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</si>
  <si>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</si>
  <si>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</si>
  <si>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</si>
  <si>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</si>
  <si>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</si>
  <si>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</si>
  <si>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</si>
  <si>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</si>
  <si>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</si>
  <si>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</si>
  <si>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</si>
  <si>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</si>
  <si>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</si>
  <si>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</si>
  <si>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</si>
  <si>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</si>
  <si>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</si>
  <si>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</si>
  <si>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</si>
  <si>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</si>
  <si>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</si>
  <si>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</si>
  <si>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</si>
  <si>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</si>
  <si>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</si>
  <si>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</si>
  <si>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</si>
  <si>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</si>
  <si>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</si>
  <si>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</si>
  <si>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</si>
  <si>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</si>
  <si>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</si>
  <si>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</si>
  <si>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</si>
  <si>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</si>
  <si>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</si>
  <si>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</si>
  <si>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</si>
  <si>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</si>
  <si>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</si>
  <si>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</si>
  <si>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</si>
  <si>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</si>
  <si>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</si>
  <si>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</si>
  <si>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</si>
  <si>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</si>
  <si>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</si>
  <si>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</si>
  <si>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</si>
  <si>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</si>
  <si>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</si>
  <si>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</si>
  <si>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</si>
  <si>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</si>
  <si>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</si>
  <si>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</si>
  <si>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</si>
  <si>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</si>
  <si>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</si>
  <si>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</si>
  <si>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</si>
  <si>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</si>
  <si>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</si>
  <si>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</si>
  <si>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</si>
  <si>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</si>
  <si>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</si>
  <si>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</si>
  <si>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</si>
  <si>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</si>
  <si>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</si>
  <si>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</si>
  <si>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</si>
  <si>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</si>
  <si>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</si>
  <si>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</si>
  <si>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</si>
  <si>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</si>
  <si>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</si>
  <si>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</si>
  <si>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</si>
  <si>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</si>
  <si>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</si>
  <si>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</si>
  <si>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</si>
  <si>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</si>
  <si>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</si>
  <si>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</si>
  <si>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</si>
  <si>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</si>
  <si>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</si>
  <si>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</si>
  <si>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</si>
  <si>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</si>
  <si>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</si>
  <si>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</si>
  <si>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</si>
  <si>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</si>
  <si>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</si>
  <si>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</si>
  <si>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</si>
  <si>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</si>
  <si>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</si>
  <si>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</si>
  <si>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</si>
  <si>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</si>
  <si>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</si>
  <si>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</si>
  <si>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</si>
  <si>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</si>
  <si>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</si>
  <si>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</si>
  <si>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</si>
  <si>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</si>
  <si>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</si>
  <si>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</si>
  <si>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</si>
  <si>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</si>
  <si>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</si>
  <si>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</si>
  <si>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</si>
  <si>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</si>
  <si>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</si>
  <si>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</si>
  <si>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</si>
  <si>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</si>
  <si>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</si>
  <si>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</si>
  <si>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</si>
  <si>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</si>
  <si>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</si>
  <si>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</si>
  <si>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</si>
  <si>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</si>
  <si>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</si>
  <si>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</si>
  <si>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</si>
  <si>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</si>
  <si>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</si>
  <si>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</si>
  <si>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</si>
  <si>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</si>
  <si>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</si>
  <si>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</si>
  <si>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</si>
  <si>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</si>
  <si>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</si>
  <si>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</si>
  <si>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</si>
  <si>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</si>
  <si>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</si>
  <si>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</si>
  <si>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</si>
  <si>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</si>
  <si>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</si>
  <si>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</si>
  <si>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</si>
  <si>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</si>
  <si>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</si>
  <si>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</si>
  <si>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</si>
  <si>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</si>
  <si>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</si>
  <si>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</si>
  <si>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</si>
  <si>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</si>
  <si>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</si>
  <si>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</si>
  <si>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</si>
  <si>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</si>
  <si>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</si>
  <si>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</si>
  <si>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</si>
  <si>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</si>
  <si>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</si>
  <si>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</si>
  <si>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</si>
  <si>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</si>
  <si>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</si>
  <si>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</si>
  <si>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</si>
  <si>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</si>
  <si>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</si>
  <si>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</si>
  <si>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</si>
  <si>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</si>
  <si>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</si>
  <si>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</si>
  <si>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</si>
  <si>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</si>
  <si>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</si>
  <si>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</si>
  <si>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</si>
  <si>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</si>
  <si>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</si>
  <si>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</si>
  <si>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</si>
  <si>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</si>
  <si>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</si>
  <si>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</si>
  <si>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</si>
  <si>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</si>
  <si>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</si>
  <si>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</si>
  <si>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</si>
  <si>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</si>
  <si>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</si>
  <si>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</si>
  <si>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</si>
  <si>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</si>
  <si>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</si>
  <si>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</si>
  <si>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</si>
  <si>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</si>
  <si>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</si>
  <si>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</si>
  <si>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</si>
  <si>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</si>
  <si>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</si>
  <si>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</si>
  <si>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</si>
  <si>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</si>
  <si>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</si>
  <si>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</si>
  <si>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</si>
  <si>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</si>
  <si>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</si>
  <si>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</si>
  <si>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</si>
  <si>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</si>
  <si>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</si>
  <si>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</si>
  <si>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</si>
  <si>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</si>
  <si>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</si>
  <si>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</si>
  <si>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</si>
  <si>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</si>
  <si>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</si>
  <si>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</si>
  <si>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</si>
  <si>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</si>
  <si>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</si>
  <si>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</si>
  <si>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</si>
  <si>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</si>
  <si>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</si>
  <si>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</si>
  <si>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</si>
  <si>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</si>
  <si>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</si>
  <si>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</si>
  <si>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</si>
  <si>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</si>
  <si>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</si>
  <si>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</si>
  <si>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</si>
  <si>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</si>
  <si>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</si>
  <si>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</si>
  <si>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</si>
  <si>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</si>
  <si>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</si>
  <si>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</si>
  <si>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</si>
  <si>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</si>
  <si>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</si>
  <si>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</si>
  <si>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</si>
  <si>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</si>
  <si>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</si>
  <si>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</si>
  <si>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</si>
  <si>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</si>
  <si>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</si>
  <si>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</si>
  <si>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</si>
  <si>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</si>
  <si>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</si>
  <si>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</si>
  <si>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</si>
  <si>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</si>
  <si>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</si>
  <si>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</si>
  <si>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</si>
  <si>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</si>
  <si>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</si>
  <si>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</si>
  <si>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</si>
  <si>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</si>
  <si>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</si>
  <si>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</si>
  <si>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</si>
  <si>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</si>
  <si>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</si>
  <si>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</si>
  <si>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</si>
  <si>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</si>
  <si>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</si>
  <si>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</si>
  <si>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</si>
  <si>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</si>
  <si>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</si>
  <si>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</si>
  <si>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</si>
  <si>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</si>
  <si>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</si>
  <si>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</si>
  <si>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</si>
  <si>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</si>
  <si>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</si>
  <si>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</si>
  <si>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</si>
  <si>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</si>
  <si>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</si>
  <si>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</si>
  <si>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</si>
  <si>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</si>
  <si>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</si>
  <si>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</si>
  <si>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</si>
  <si>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</si>
  <si>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</si>
  <si>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</si>
  <si>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</si>
  <si>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</si>
  <si>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</si>
  <si>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</si>
  <si>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</si>
  <si>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</si>
  <si>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</si>
  <si>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</si>
  <si>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</si>
  <si>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</si>
  <si>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</si>
  <si>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</si>
  <si>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</si>
  <si>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</si>
  <si>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</si>
  <si>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</si>
  <si>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</si>
  <si>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</si>
  <si>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</si>
  <si>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</si>
  <si>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</si>
  <si>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</si>
  <si>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</si>
  <si>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</si>
  <si>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</si>
  <si>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</si>
  <si>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</si>
  <si>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</si>
  <si>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</si>
  <si>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</si>
  <si>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</si>
  <si>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</si>
  <si>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</si>
  <si>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</si>
  <si>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</si>
  <si>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</si>
  <si>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</si>
  <si>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</si>
  <si>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</si>
  <si>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</si>
  <si>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</si>
  <si>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</si>
  <si>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</si>
  <si>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</si>
  <si>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</si>
  <si>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</si>
  <si>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</si>
  <si>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</si>
  <si>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</si>
  <si>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</si>
  <si>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</si>
  <si>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</si>
  <si>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</si>
  <si>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</si>
  <si>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</si>
  <si>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</si>
  <si>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</si>
  <si>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</si>
  <si>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</si>
  <si>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</si>
  <si>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</si>
  <si>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</si>
  <si>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</si>
  <si>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</si>
  <si>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</si>
  <si>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</si>
  <si>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</si>
  <si>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</si>
  <si>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</si>
  <si>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</si>
  <si>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</si>
  <si>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</si>
  <si>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</si>
  <si>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</si>
  <si>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</si>
  <si>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</si>
  <si>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</si>
  <si>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</si>
  <si>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</si>
  <si>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</si>
  <si>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</si>
  <si>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</si>
  <si>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</si>
  <si>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</si>
  <si>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</si>
  <si>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</si>
  <si>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</si>
  <si>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</si>
  <si>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</si>
  <si>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</si>
  <si>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</si>
  <si>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</si>
  <si>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</si>
  <si>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</si>
  <si>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</si>
  <si>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</si>
  <si>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</si>
  <si>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</si>
  <si>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</si>
  <si>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</si>
  <si>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</si>
  <si>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</si>
  <si>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</si>
  <si>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</si>
  <si>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</si>
  <si>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</si>
  <si>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</si>
  <si>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</si>
  <si>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</si>
  <si>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</si>
  <si>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</si>
  <si>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</si>
  <si>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</si>
  <si>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</si>
  <si>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</si>
  <si>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</si>
  <si>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</si>
  <si>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</si>
  <si>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</si>
  <si>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</si>
  <si>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</si>
  <si>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</si>
  <si>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</si>
  <si>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</si>
  <si>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</si>
  <si>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</si>
  <si>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</si>
  <si>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</si>
  <si>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</si>
  <si>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</si>
  <si>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</si>
  <si>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</si>
  <si>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</si>
  <si>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</si>
  <si>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</si>
  <si>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</si>
  <si>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</si>
  <si>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</si>
  <si>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</si>
  <si>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</si>
  <si>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</si>
  <si>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</si>
  <si>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</si>
  <si>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</si>
  <si>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</si>
  <si>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</si>
  <si>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</si>
  <si>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</si>
  <si>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</si>
  <si>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</si>
  <si>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</si>
  <si>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</si>
  <si>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</si>
  <si>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</si>
  <si>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</si>
  <si>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</si>
  <si>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</si>
  <si>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</si>
  <si>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</si>
  <si>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</si>
  <si>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</si>
  <si>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</si>
  <si>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</si>
  <si>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</si>
  <si>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</si>
  <si>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</si>
  <si>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</si>
  <si>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</si>
  <si>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</si>
  <si>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</si>
  <si>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</si>
  <si>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</si>
  <si>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</si>
  <si>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</si>
  <si>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</si>
  <si>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</si>
  <si>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</si>
  <si>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</si>
  <si>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</si>
  <si>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</si>
  <si>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</si>
  <si>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</si>
  <si>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</si>
  <si>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</si>
  <si>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</si>
  <si>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</si>
  <si>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</si>
  <si>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</si>
  <si>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</si>
  <si>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</si>
  <si>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</si>
  <si>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</si>
  <si>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</si>
  <si>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</si>
  <si>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</si>
  <si>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</si>
  <si>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</si>
  <si>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</si>
  <si>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</si>
  <si>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</si>
  <si>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</si>
  <si>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</si>
  <si>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</si>
  <si>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</si>
  <si>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</si>
  <si>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</si>
  <si>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</si>
  <si>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</si>
  <si>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</si>
  <si>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</si>
  <si>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</si>
  <si>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</si>
  <si>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</si>
  <si>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</si>
  <si>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</si>
  <si>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</si>
  <si>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</si>
  <si>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</si>
  <si>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</si>
  <si>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</si>
  <si>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</si>
  <si>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</si>
  <si>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</si>
  <si>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</si>
  <si>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</si>
  <si>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</si>
  <si>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</si>
  <si>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</si>
  <si>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</si>
  <si>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</si>
  <si>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</si>
  <si>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</si>
  <si>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</si>
  <si>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</si>
  <si>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</si>
  <si>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</si>
  <si>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</si>
  <si>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</si>
  <si>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</si>
  <si>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</si>
  <si>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</si>
  <si>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</si>
  <si>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</si>
  <si>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</si>
  <si>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</si>
  <si>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</si>
  <si>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</si>
  <si>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</si>
  <si>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</si>
  <si>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</si>
  <si>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</si>
  <si>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</si>
  <si>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</si>
  <si>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</si>
  <si>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</si>
  <si>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</si>
  <si>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</si>
  <si>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</si>
  <si>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</si>
  <si>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</si>
  <si>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</si>
  <si>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</si>
  <si>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</si>
  <si>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</si>
  <si>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</si>
  <si>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</si>
  <si>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</si>
  <si>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</si>
  <si>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</si>
  <si>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</si>
  <si>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</si>
  <si>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</si>
  <si>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</si>
  <si>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</si>
  <si>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</si>
  <si>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</si>
  <si>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</si>
  <si>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</si>
  <si>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</si>
  <si>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</si>
  <si>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</si>
  <si>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</si>
  <si>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</si>
  <si>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</si>
  <si>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</si>
  <si>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</si>
  <si>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</si>
  <si>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</si>
  <si>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</si>
  <si>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</si>
  <si>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</si>
  <si>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</si>
  <si>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</si>
  <si>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</si>
  <si>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</si>
  <si>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</si>
  <si>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</si>
  <si>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</si>
  <si>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</si>
  <si>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</si>
  <si>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</si>
  <si>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</si>
  <si>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</si>
  <si>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</si>
  <si>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</si>
  <si>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</si>
  <si>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</si>
  <si>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</si>
  <si>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</si>
  <si>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</si>
  <si>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</si>
  <si>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</si>
  <si>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</si>
  <si>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</si>
  <si>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</si>
  <si>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</si>
  <si>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</si>
  <si>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</si>
  <si>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</si>
  <si>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</si>
  <si>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</si>
  <si>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</si>
  <si>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</si>
  <si>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</si>
  <si>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</si>
  <si>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</si>
  <si>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</si>
  <si>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</si>
  <si>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</si>
  <si>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</si>
  <si>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</si>
  <si>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</si>
  <si>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</si>
  <si>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</si>
  <si>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</si>
  <si>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</si>
  <si>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</si>
  <si>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</si>
  <si>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</si>
  <si>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</si>
  <si>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</si>
  <si>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</si>
  <si>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</si>
  <si>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</si>
  <si>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</si>
  <si>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</si>
  <si>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</si>
  <si>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</si>
  <si>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</si>
  <si>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</si>
  <si>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</si>
  <si>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</si>
  <si>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</si>
  <si>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</si>
  <si>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</si>
  <si>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</si>
  <si>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</si>
  <si>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</si>
  <si>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</si>
  <si>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</si>
  <si>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</si>
  <si>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</si>
  <si>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</si>
  <si>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</si>
  <si>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</si>
  <si>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</si>
  <si>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</si>
  <si>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</si>
  <si>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</si>
  <si>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</si>
  <si>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</si>
  <si>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</si>
  <si>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</si>
  <si>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</si>
  <si>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</si>
  <si>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</si>
  <si>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</si>
  <si>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</si>
  <si>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</si>
  <si>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</si>
  <si>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</si>
  <si>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</si>
  <si>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</si>
  <si>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</si>
  <si>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</si>
  <si>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</si>
  <si>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</si>
  <si>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</si>
  <si>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</si>
  <si>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</si>
  <si>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</si>
  <si>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</si>
  <si>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</si>
  <si>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</si>
  <si>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</si>
  <si>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</si>
  <si>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</si>
  <si>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</si>
  <si>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</si>
  <si>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</si>
  <si>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</si>
  <si>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</si>
  <si>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</si>
  <si>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</si>
  <si>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</si>
  <si>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</si>
  <si>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</si>
  <si>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</si>
  <si>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</si>
  <si>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</si>
  <si>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</si>
  <si>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</si>
  <si>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</si>
  <si>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</si>
  <si>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</si>
  <si>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</si>
  <si>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</si>
  <si>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</si>
  <si>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</si>
  <si>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</si>
  <si>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</si>
  <si>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</si>
  <si>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</si>
  <si>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</si>
  <si>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</si>
  <si>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</si>
  <si>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</si>
  <si>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</si>
  <si>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</si>
  <si>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</si>
  <si>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</si>
  <si>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</si>
  <si>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</si>
  <si>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</si>
  <si>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</si>
  <si>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</si>
  <si>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</si>
  <si>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</si>
  <si>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</si>
  <si>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</si>
  <si>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</si>
  <si>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</si>
  <si>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</si>
  <si>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</si>
  <si>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</si>
  <si>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</si>
  <si>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</si>
  <si>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</si>
  <si>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</si>
  <si>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</si>
  <si>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</si>
  <si>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</si>
  <si>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</si>
  <si>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</si>
  <si>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</si>
  <si>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</si>
  <si>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</si>
  <si>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</si>
  <si>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</si>
  <si>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</si>
  <si>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</si>
  <si>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</si>
  <si>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</si>
  <si>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</si>
  <si>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</si>
  <si>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</si>
  <si>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</si>
  <si>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</si>
  <si>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</si>
  <si>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</si>
  <si>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</si>
  <si>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</si>
  <si>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</si>
  <si>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</si>
  <si>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</si>
  <si>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</si>
  <si>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</si>
  <si>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</si>
  <si>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</si>
  <si>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</si>
  <si>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</si>
  <si>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</si>
  <si>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</si>
  <si>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</si>
  <si>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</si>
  <si>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</si>
  <si>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</si>
  <si>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</si>
  <si>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</si>
  <si>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</si>
  <si>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</si>
  <si>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</si>
  <si>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</si>
  <si>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</si>
  <si>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</si>
  <si>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</si>
  <si>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</si>
  <si>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</si>
  <si>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</si>
  <si>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</si>
  <si>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</si>
  <si>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</si>
  <si>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</si>
  <si>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</si>
  <si>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</si>
  <si>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</si>
  <si>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</si>
  <si>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</si>
  <si>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</si>
  <si>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</si>
  <si>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</si>
  <si>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</si>
  <si>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</si>
  <si>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</si>
  <si>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</si>
  <si>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</si>
  <si>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</si>
  <si>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</si>
  <si>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</si>
  <si>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</si>
  <si>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</si>
  <si>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</si>
  <si>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</si>
  <si>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</si>
  <si>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</si>
  <si>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</si>
  <si>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</si>
  <si>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</si>
  <si>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</si>
  <si>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</si>
  <si>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</si>
  <si>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</si>
  <si>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</si>
  <si>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</si>
  <si>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</si>
  <si>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</si>
  <si>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</si>
  <si>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</si>
  <si>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</si>
  <si>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</si>
  <si>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</si>
  <si>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</si>
  <si>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</si>
  <si>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</si>
  <si>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</si>
  <si>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</si>
  <si>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</si>
  <si>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</si>
  <si>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</si>
  <si>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</si>
  <si>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</si>
  <si>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</si>
  <si>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</si>
  <si>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</si>
  <si>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</si>
  <si>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</si>
  <si>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</si>
  <si>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</si>
  <si>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</si>
  <si>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</si>
  <si>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</si>
  <si>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</si>
  <si>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</si>
  <si>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</si>
  <si>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</si>
  <si>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</si>
  <si>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</si>
  <si>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</si>
  <si>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</si>
  <si>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</si>
  <si>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</si>
  <si>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</si>
  <si>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</si>
  <si>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</si>
  <si>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</si>
  <si>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</si>
  <si>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</si>
  <si>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</si>
  <si>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</si>
  <si>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</si>
  <si>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</si>
  <si>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</si>
  <si>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</si>
  <si>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</si>
  <si>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</si>
  <si>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</si>
  <si>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</si>
  <si>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</si>
  <si>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</si>
  <si>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</si>
  <si>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</si>
  <si>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</si>
  <si>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</si>
  <si>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</si>
  <si>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</si>
  <si>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</si>
  <si>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</si>
  <si>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</si>
  <si>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</si>
  <si>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</si>
  <si>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</si>
  <si>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</si>
  <si>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</si>
  <si>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</si>
  <si>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</si>
  <si>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</si>
  <si>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</si>
  <si>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</si>
  <si>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</si>
  <si>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</si>
  <si>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</si>
  <si>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</si>
  <si>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</si>
  <si>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</si>
  <si>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</si>
  <si>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</si>
  <si>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</si>
  <si>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</si>
  <si>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</si>
  <si>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</si>
  <si>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</si>
  <si>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</si>
  <si>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</si>
  <si>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</si>
  <si>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</si>
  <si>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</si>
  <si>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</si>
  <si>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</si>
  <si>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</si>
  <si>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</si>
  <si>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</si>
  <si>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</si>
  <si>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</si>
  <si>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</si>
  <si>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</si>
  <si>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</si>
  <si>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</si>
  <si>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</si>
  <si>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</si>
  <si>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</si>
  <si>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</si>
  <si>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</si>
  <si>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</si>
  <si>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</si>
  <si>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</si>
  <si>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</si>
  <si>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</si>
  <si>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</si>
  <si>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</si>
  <si>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</si>
  <si>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</si>
  <si>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</si>
  <si>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</si>
  <si>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</si>
  <si>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</si>
  <si>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</si>
  <si>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</si>
  <si>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</si>
  <si>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</si>
  <si>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</si>
  <si>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</si>
  <si>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</si>
  <si>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</si>
  <si>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</si>
  <si>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</si>
  <si>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</si>
  <si>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</si>
  <si>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</si>
  <si>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</si>
  <si>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</si>
  <si>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</si>
  <si>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</si>
  <si>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</si>
  <si>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</si>
  <si>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</si>
  <si>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</si>
  <si>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</si>
  <si>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</si>
  <si>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</si>
  <si>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</si>
  <si>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</si>
  <si>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</si>
  <si>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</si>
  <si>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</si>
  <si>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</si>
  <si>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</si>
  <si>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</si>
  <si>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</si>
  <si>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</si>
  <si>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</si>
  <si>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</si>
  <si>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</si>
  <si>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</si>
  <si>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</si>
  <si>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</si>
  <si>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</si>
  <si>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</si>
  <si>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</si>
  <si>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</si>
  <si>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</si>
  <si>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</si>
  <si>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</si>
  <si>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</si>
  <si>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</si>
  <si>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</si>
  <si>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</si>
  <si>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</si>
  <si>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</si>
  <si>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</si>
  <si>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</si>
  <si>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</si>
  <si>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</si>
  <si>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</si>
  <si>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</si>
  <si>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</si>
  <si>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</si>
  <si>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</si>
  <si>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</si>
  <si>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</si>
  <si>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</si>
  <si>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</si>
  <si>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</si>
  <si>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</si>
  <si>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</si>
  <si>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</si>
  <si>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</si>
  <si>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</si>
  <si>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</si>
  <si>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</si>
  <si>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</si>
  <si>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</si>
  <si>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</si>
  <si>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</si>
  <si>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</si>
  <si>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</si>
  <si>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</si>
  <si>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</si>
  <si>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</si>
  <si>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</si>
  <si>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</si>
  <si>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</si>
  <si>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</si>
  <si>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</si>
  <si>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</si>
  <si>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</si>
  <si>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</si>
  <si>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</si>
  <si>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</si>
  <si>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</si>
  <si>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</si>
  <si>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</si>
  <si>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</si>
  <si>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</si>
  <si>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</si>
  <si>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</si>
  <si>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</si>
  <si>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</si>
  <si>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</si>
  <si>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</si>
  <si>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</si>
  <si>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</si>
  <si>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</si>
  <si>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</si>
  <si>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</si>
  <si>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</si>
  <si>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</si>
  <si>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</si>
  <si>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</si>
  <si>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</si>
  <si>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</si>
  <si>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</si>
  <si>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</si>
  <si>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</si>
  <si>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</si>
  <si>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</si>
  <si>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</si>
  <si>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</si>
  <si>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</si>
  <si>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</si>
  <si>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</si>
  <si>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</si>
  <si>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</si>
  <si>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</si>
  <si>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</si>
  <si>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</si>
  <si>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</si>
  <si>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</si>
  <si>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</si>
  <si>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</si>
  <si>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</si>
  <si>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</si>
  <si>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</si>
  <si>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</si>
  <si>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</si>
  <si>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</si>
  <si>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</si>
  <si>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</si>
  <si>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</si>
  <si>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</si>
  <si>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</si>
  <si>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</si>
  <si>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</si>
  <si>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</si>
  <si>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</si>
  <si>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</si>
  <si>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</si>
  <si>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</si>
  <si>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</si>
  <si>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</si>
  <si>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</si>
  <si>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</si>
  <si>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</si>
  <si>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</si>
  <si>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</si>
  <si>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</si>
  <si>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</si>
  <si>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</si>
  <si>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</si>
  <si>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</si>
  <si>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</si>
  <si>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</si>
  <si>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</si>
  <si>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</si>
  <si>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</si>
  <si>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</si>
  <si>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</si>
  <si>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</si>
  <si>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</si>
  <si>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</si>
  <si>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</si>
  <si>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</si>
  <si>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</si>
  <si>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</si>
  <si>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</si>
  <si>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</si>
  <si>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</si>
  <si>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</si>
  <si>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</si>
  <si>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</si>
  <si>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</si>
  <si>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</si>
  <si>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</si>
  <si>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</si>
  <si>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</si>
  <si>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</si>
  <si>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</si>
  <si>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</si>
  <si>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</si>
  <si>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</si>
  <si>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</si>
  <si>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</si>
  <si>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</si>
  <si>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</si>
  <si>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</si>
  <si>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</si>
  <si>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</si>
  <si>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</si>
  <si>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</si>
  <si>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</si>
  <si>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</si>
  <si>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</si>
  <si>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</si>
  <si>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</si>
  <si>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</si>
  <si>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</si>
  <si>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</si>
  <si>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</si>
  <si>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</si>
  <si>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</si>
  <si>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</si>
  <si>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</si>
  <si>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</si>
  <si>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</si>
  <si>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</si>
  <si>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</si>
  <si>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</si>
  <si>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</si>
  <si>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</si>
  <si>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</si>
  <si>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</si>
  <si>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</si>
  <si>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</si>
  <si>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</si>
  <si>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</si>
  <si>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</si>
  <si>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</si>
  <si>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</si>
  <si>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</si>
  <si>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</si>
  <si>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</si>
  <si>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</si>
  <si>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</si>
  <si>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</si>
  <si>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</si>
  <si>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</si>
  <si>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</si>
  <si>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</si>
  <si>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</si>
  <si>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</si>
  <si>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</si>
  <si>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</si>
  <si>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</si>
  <si>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</si>
  <si>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</si>
  <si>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</si>
  <si>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</si>
  <si>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</si>
  <si>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</si>
  <si>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</si>
  <si>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</si>
  <si>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</si>
  <si>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</si>
  <si>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</si>
  <si>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</si>
  <si>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</si>
  <si>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</si>
  <si>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</si>
  <si>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</si>
  <si>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</si>
  <si>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</si>
  <si>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</si>
  <si>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</si>
  <si>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</si>
  <si>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</si>
  <si>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</si>
  <si>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</si>
  <si>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</si>
  <si>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</si>
  <si>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</si>
  <si>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</si>
  <si>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</si>
  <si>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</si>
  <si>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</si>
  <si>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</si>
  <si>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</si>
  <si>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</si>
  <si>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</si>
  <si>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</si>
  <si>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</si>
  <si>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</si>
  <si>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</si>
  <si>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</si>
  <si>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</si>
  <si>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</si>
  <si>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</si>
  <si>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</si>
  <si>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</si>
  <si>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</si>
  <si>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</si>
  <si>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</si>
  <si>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</si>
  <si>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</si>
  <si>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</si>
  <si>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</si>
  <si>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</si>
  <si>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</si>
  <si>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</si>
  <si>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</si>
  <si>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</si>
  <si>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</si>
  <si>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</si>
  <si>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</si>
  <si>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</si>
  <si>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</si>
  <si>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</si>
  <si>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</si>
  <si>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</si>
  <si>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</si>
  <si>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</si>
  <si>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</si>
  <si>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</si>
  <si>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</si>
  <si>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</si>
  <si>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</si>
  <si>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</si>
  <si>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</si>
  <si>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</si>
  <si>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</si>
  <si>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</si>
  <si>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</si>
  <si>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</si>
  <si>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</si>
  <si>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</si>
  <si>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</si>
  <si>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</si>
  <si>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</si>
  <si>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</si>
  <si>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</si>
  <si>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</si>
  <si>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</si>
  <si>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</si>
  <si>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</si>
  <si>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</si>
  <si>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</si>
  <si>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</si>
  <si>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</si>
  <si>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</si>
  <si>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</si>
  <si>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</si>
  <si>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</si>
  <si>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</si>
  <si>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</si>
  <si>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</si>
  <si>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</si>
  <si>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</si>
  <si>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</si>
  <si>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</si>
  <si>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</si>
  <si>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</si>
  <si>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</si>
  <si>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</si>
  <si>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</si>
  <si>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</si>
  <si>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</si>
  <si>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</si>
  <si>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</si>
  <si>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</si>
  <si>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</si>
  <si>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</si>
  <si>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</si>
  <si>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</si>
  <si>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</si>
  <si>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</si>
  <si>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</si>
  <si>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</si>
  <si>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</si>
  <si>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</si>
  <si>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</si>
  <si>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</si>
  <si>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</si>
  <si>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</si>
  <si>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</si>
  <si>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</si>
  <si>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</si>
  <si>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</si>
  <si>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</si>
  <si>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</si>
  <si>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</si>
  <si>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</si>
  <si>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</si>
  <si>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</si>
  <si>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</si>
  <si>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</si>
  <si>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</si>
  <si>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</si>
  <si>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</si>
  <si>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</si>
  <si>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</si>
  <si>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</si>
  <si>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</si>
  <si>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</si>
  <si>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</si>
  <si>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</si>
  <si>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</si>
  <si>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</si>
  <si>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</si>
  <si>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</si>
  <si>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</si>
  <si>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</si>
  <si>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</si>
  <si>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</si>
  <si>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</si>
  <si>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</si>
  <si>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</si>
  <si>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</si>
  <si>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</si>
  <si>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</si>
  <si>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</si>
  <si>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</si>
  <si>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</si>
  <si>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</si>
  <si>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</si>
  <si>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</si>
  <si>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</si>
  <si>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</si>
  <si>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</si>
  <si>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</si>
  <si>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</si>
  <si>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</si>
  <si>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</si>
  <si>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</si>
  <si>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</si>
  <si>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</si>
  <si>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</si>
  <si>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</si>
  <si>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</si>
  <si>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</si>
  <si>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</si>
  <si>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</si>
  <si>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</si>
  <si>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</si>
  <si>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</si>
  <si>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</si>
  <si>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</si>
  <si>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</si>
  <si>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</si>
  <si>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</si>
  <si>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</si>
  <si>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</si>
  <si>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</si>
  <si>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</si>
  <si>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</si>
  <si>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</si>
  <si>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</si>
  <si>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</si>
  <si>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</si>
  <si>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</si>
  <si>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</si>
  <si>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</si>
  <si>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</si>
  <si>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</si>
  <si>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</si>
  <si>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</si>
  <si>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</si>
  <si>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</si>
  <si>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</si>
  <si>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</si>
  <si>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</si>
  <si>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</si>
  <si>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</si>
  <si>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</si>
  <si>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</si>
  <si>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</si>
  <si>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</si>
  <si>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</si>
  <si>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</si>
  <si>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</si>
  <si>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</si>
  <si>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</si>
  <si>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</si>
  <si>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</si>
  <si>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</si>
  <si>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</si>
  <si>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</si>
  <si>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</si>
  <si>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</si>
  <si>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</si>
  <si>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</si>
  <si>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</si>
  <si>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</si>
  <si>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</si>
  <si>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</si>
  <si>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</si>
  <si>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</si>
  <si>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</si>
  <si>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</si>
  <si>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</si>
  <si>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</si>
  <si>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</si>
  <si>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</si>
  <si>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</si>
  <si>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</si>
  <si>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</si>
  <si>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</si>
  <si>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</si>
  <si>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</si>
  <si>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</si>
  <si>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</si>
  <si>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</si>
  <si>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</si>
  <si>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</si>
  <si>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</si>
  <si>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</si>
  <si>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</si>
  <si>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</si>
  <si>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</si>
  <si>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</si>
  <si>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</si>
  <si>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</si>
  <si>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</si>
  <si>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</si>
  <si>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</si>
  <si>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</si>
  <si>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</si>
  <si>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</si>
  <si>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</si>
  <si>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</si>
  <si>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</si>
  <si>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</si>
  <si>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</si>
  <si>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</si>
  <si>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</si>
  <si>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</si>
  <si>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</si>
  <si>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</si>
  <si>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</si>
  <si>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</si>
  <si>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</si>
  <si>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</si>
  <si>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</si>
  <si>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</si>
  <si>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</si>
  <si>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</si>
  <si>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</si>
  <si>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</si>
  <si>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</si>
  <si>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</si>
  <si>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</si>
  <si>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</si>
  <si>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</si>
  <si>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</si>
  <si>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</si>
  <si>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</si>
  <si>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</si>
  <si>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</si>
  <si>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</si>
  <si>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</si>
  <si>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</si>
  <si>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</si>
  <si>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</si>
  <si>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</si>
  <si>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</si>
  <si>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</si>
  <si>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</si>
  <si>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</si>
  <si>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</si>
  <si>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</si>
  <si>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</si>
  <si>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</si>
  <si>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</si>
  <si>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</si>
  <si>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</si>
  <si>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</si>
  <si>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</si>
  <si>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</si>
  <si>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</si>
  <si>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</si>
  <si>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</si>
  <si>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</si>
  <si>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</si>
  <si>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</si>
  <si>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</si>
  <si>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</si>
  <si>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</si>
  <si>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</si>
  <si>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</si>
  <si>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</si>
  <si>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</si>
  <si>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</si>
  <si>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</si>
  <si>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</si>
  <si>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</si>
  <si>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</si>
  <si>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</si>
  <si>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</si>
  <si>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</si>
  <si>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</si>
  <si>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</si>
  <si>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</si>
  <si>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</si>
  <si>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</si>
  <si>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</si>
  <si>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</si>
  <si>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</si>
  <si>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</si>
  <si>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</si>
  <si>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</si>
  <si>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</si>
  <si>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</si>
  <si>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</si>
  <si>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</si>
  <si>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</si>
  <si>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</si>
  <si>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</si>
  <si>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</si>
  <si>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</si>
  <si>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</si>
  <si>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</si>
  <si>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</si>
  <si>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</si>
  <si>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</si>
  <si>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</si>
  <si>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</si>
  <si>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</si>
  <si>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</si>
  <si>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</si>
  <si>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</si>
  <si>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</si>
  <si>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</si>
  <si>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</si>
  <si>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</si>
  <si>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</si>
  <si>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</si>
  <si>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</si>
  <si>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</si>
  <si>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</si>
  <si>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</si>
  <si>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</si>
  <si>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</si>
  <si>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</si>
  <si>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</si>
  <si>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</si>
  <si>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</si>
  <si>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</si>
  <si>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</si>
  <si>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</si>
  <si>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</si>
  <si>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</si>
  <si>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</si>
  <si>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</si>
  <si>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</si>
  <si>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</si>
  <si>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</si>
  <si>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</si>
  <si>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</si>
  <si>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</si>
  <si>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</si>
  <si>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</si>
  <si>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</si>
  <si>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</si>
  <si>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</si>
  <si>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</si>
  <si>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</si>
  <si>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</si>
  <si>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</si>
  <si>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</si>
  <si>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</si>
  <si>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</si>
  <si>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</si>
  <si>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</si>
  <si>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</si>
  <si>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</si>
  <si>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</si>
  <si>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</si>
  <si>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</si>
  <si>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</si>
  <si>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</si>
  <si>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</si>
  <si>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</si>
  <si>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</si>
  <si>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</si>
  <si>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</si>
  <si>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</si>
  <si>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</si>
  <si>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</si>
  <si>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</si>
  <si>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</si>
  <si>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</si>
  <si>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</si>
  <si>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</si>
  <si>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</si>
  <si>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</si>
  <si>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</si>
  <si>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</si>
  <si>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</si>
  <si>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</si>
  <si>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</si>
  <si>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</si>
  <si>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</si>
  <si>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</si>
  <si>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</si>
  <si>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</si>
  <si>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</si>
  <si>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</si>
  <si>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</si>
  <si>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</si>
  <si>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</si>
  <si>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</si>
  <si>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</si>
  <si>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</si>
  <si>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</si>
  <si>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</si>
  <si>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</si>
  <si>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</si>
  <si>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</si>
  <si>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</si>
  <si>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</si>
  <si>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</si>
  <si>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</si>
  <si>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</si>
  <si>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</si>
  <si>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</si>
  <si>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</si>
  <si>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</si>
  <si>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</si>
  <si>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</si>
  <si>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</si>
  <si>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</si>
  <si>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</si>
  <si>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</si>
  <si>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</si>
  <si>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</si>
  <si>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</si>
  <si>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</si>
  <si>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</si>
  <si>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</si>
  <si>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</si>
  <si>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</si>
  <si>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</si>
  <si>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</si>
  <si>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</si>
  <si>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</si>
  <si>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</si>
  <si>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</si>
  <si>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</si>
  <si>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</si>
  <si>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</si>
  <si>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</si>
  <si>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</si>
  <si>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</si>
  <si>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</si>
  <si>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</si>
  <si>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</si>
  <si>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</si>
  <si>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</si>
  <si>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</si>
  <si>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</si>
  <si>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</si>
  <si>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</si>
  <si>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</si>
  <si>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</si>
  <si>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</si>
  <si>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</si>
  <si>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</si>
  <si>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</si>
  <si>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</si>
  <si>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</si>
  <si>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</si>
  <si>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</si>
  <si>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</si>
  <si>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</si>
  <si>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</si>
  <si>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</si>
  <si>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</si>
  <si>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</si>
  <si>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</si>
  <si>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</si>
  <si>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</si>
  <si>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</si>
  <si>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</si>
  <si>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</si>
  <si>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</si>
  <si>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</si>
  <si>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</si>
  <si>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</si>
  <si>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</si>
  <si>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</si>
  <si>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</si>
  <si>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</si>
  <si>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</si>
  <si>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</si>
  <si>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</si>
  <si>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</si>
  <si>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</si>
  <si>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</si>
  <si>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</si>
  <si>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</si>
  <si>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</si>
  <si>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</si>
  <si>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</si>
  <si>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</si>
  <si>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</si>
  <si>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</si>
  <si>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</si>
  <si>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</si>
  <si>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</si>
  <si>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</si>
  <si>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</si>
  <si>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</si>
  <si>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</si>
  <si>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</si>
  <si>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</si>
  <si>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</si>
  <si>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</si>
  <si>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</si>
  <si>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</si>
  <si>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</si>
  <si>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</si>
  <si>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</si>
  <si>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</si>
  <si>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</si>
  <si>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</si>
  <si>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</si>
  <si>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</si>
  <si>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</si>
  <si>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</si>
  <si>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</si>
  <si>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</si>
  <si>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</si>
  <si>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</si>
  <si>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</si>
  <si>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</si>
  <si>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</si>
  <si>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</si>
  <si>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</si>
  <si>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</si>
  <si>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</si>
  <si>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</si>
  <si>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</si>
  <si>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</si>
  <si>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</si>
  <si>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</si>
  <si>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</si>
  <si>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</si>
  <si>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</si>
  <si>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</si>
  <si>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</si>
  <si>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</si>
  <si>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</si>
  <si>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</si>
  <si>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</si>
  <si>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</si>
  <si>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</si>
  <si>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</si>
  <si>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</si>
  <si>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</si>
  <si>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</si>
  <si>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</si>
  <si>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</si>
  <si>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</si>
  <si>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</si>
  <si>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</si>
  <si>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</si>
  <si>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</si>
  <si>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</si>
  <si>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</si>
  <si>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</si>
  <si>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</si>
  <si>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</si>
  <si>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</si>
  <si>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</si>
  <si>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</si>
  <si>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</si>
  <si>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</si>
  <si>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</si>
  <si>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</si>
  <si>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</si>
  <si>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</si>
  <si>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</si>
  <si>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</si>
  <si>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</si>
  <si>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</si>
  <si>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</si>
  <si>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</si>
  <si>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</si>
  <si>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</si>
  <si>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</si>
  <si>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</si>
  <si>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</si>
  <si>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</si>
  <si>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</si>
  <si>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</si>
  <si>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</si>
  <si>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</si>
  <si>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</si>
  <si>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</si>
  <si>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</si>
  <si>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</si>
  <si>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</si>
  <si>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</si>
  <si>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</si>
  <si>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</si>
  <si>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</si>
  <si>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</si>
  <si>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</si>
  <si>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</si>
  <si>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</si>
  <si>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</si>
  <si>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</si>
  <si>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</si>
  <si>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</si>
  <si>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</si>
  <si>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</si>
  <si>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</si>
  <si>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</si>
  <si>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</si>
  <si>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</si>
  <si>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</si>
  <si>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</si>
  <si>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</si>
  <si>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</si>
  <si>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</si>
  <si>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</si>
  <si>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</si>
  <si>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</si>
  <si>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</si>
  <si>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</si>
  <si>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</si>
  <si>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</si>
  <si>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</si>
  <si>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</si>
  <si>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</si>
  <si>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</si>
  <si>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</si>
  <si>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</si>
  <si>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</si>
  <si>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</si>
  <si>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</si>
  <si>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</si>
  <si>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</si>
  <si>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</si>
  <si>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</si>
  <si>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</si>
  <si>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</si>
  <si>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</si>
  <si>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</si>
  <si>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</si>
  <si>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</si>
  <si>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</si>
  <si>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</si>
  <si>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</si>
  <si>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</si>
  <si>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</si>
  <si>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</si>
  <si>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</si>
  <si>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</si>
  <si>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</si>
  <si>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</si>
  <si>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</si>
  <si>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</si>
  <si>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</si>
  <si>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</si>
  <si>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</si>
  <si>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</si>
  <si>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</si>
  <si>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</si>
  <si>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</si>
  <si>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</si>
  <si>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</si>
  <si>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</si>
  <si>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</si>
  <si>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</si>
  <si>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</si>
  <si>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</si>
  <si>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</si>
  <si>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</si>
  <si>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</si>
  <si>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</si>
  <si>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</si>
  <si>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</si>
  <si>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</si>
  <si>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</si>
  <si>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</si>
  <si>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</si>
  <si>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</si>
  <si>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</si>
  <si>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</si>
  <si>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</si>
  <si>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</si>
  <si>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</si>
  <si>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</si>
  <si>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</si>
  <si>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</si>
  <si>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</si>
  <si>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</si>
  <si>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</si>
  <si>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</si>
  <si>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</si>
  <si>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</si>
  <si>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</si>
  <si>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</si>
  <si>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</si>
  <si>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</si>
  <si>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</si>
  <si>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</si>
  <si>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</si>
  <si>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</si>
  <si>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</si>
  <si>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</si>
  <si>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</si>
  <si>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</si>
  <si>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</si>
  <si>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</si>
  <si>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</si>
  <si>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</si>
  <si>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</si>
  <si>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</si>
  <si>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</si>
  <si>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</si>
  <si>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</si>
  <si>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</si>
  <si>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</si>
  <si>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</si>
  <si>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</si>
  <si>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</si>
  <si>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</si>
  <si>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</si>
  <si>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</si>
  <si>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</si>
  <si>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</si>
  <si>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</si>
  <si>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</si>
  <si>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</si>
  <si>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</si>
  <si>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</si>
  <si>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</si>
  <si>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</si>
  <si>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</si>
  <si>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</si>
  <si>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</si>
  <si>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</si>
  <si>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</si>
  <si>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</si>
  <si>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</si>
  <si>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</si>
  <si>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</si>
  <si>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</si>
  <si>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</si>
  <si>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</si>
  <si>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</si>
  <si>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</si>
  <si>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</si>
  <si>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</si>
  <si>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</si>
  <si>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</si>
  <si>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</si>
  <si>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</si>
  <si>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</si>
  <si>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</si>
  <si>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</si>
  <si>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</si>
  <si>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</si>
  <si>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</si>
  <si>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</si>
  <si>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</si>
  <si>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</si>
  <si>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</si>
  <si>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</si>
  <si>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</si>
  <si>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</si>
  <si>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</si>
  <si>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</si>
  <si>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</si>
  <si>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</si>
  <si>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</si>
  <si>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</si>
  <si>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</si>
  <si>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</si>
  <si>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</si>
  <si>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</si>
  <si>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</si>
  <si>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</si>
  <si>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</si>
  <si>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</si>
  <si>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</si>
  <si>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</si>
  <si>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</si>
  <si>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</si>
  <si>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</si>
  <si>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</si>
  <si>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</si>
  <si>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</si>
  <si>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</si>
  <si>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</si>
  <si>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</si>
  <si>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</si>
  <si>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</si>
  <si>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</si>
  <si>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</si>
  <si>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</si>
  <si>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</si>
  <si>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</si>
  <si>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</si>
  <si>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</si>
  <si>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</si>
  <si>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</si>
  <si>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</si>
  <si>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</si>
  <si>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</si>
  <si>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</si>
  <si>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</si>
  <si>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</si>
  <si>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</si>
  <si>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</si>
  <si>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</si>
  <si>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</si>
  <si>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</si>
  <si>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</si>
  <si>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</si>
  <si>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</si>
  <si>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</si>
  <si>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</si>
  <si>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</si>
  <si>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</si>
  <si>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</si>
  <si>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</si>
  <si>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</si>
  <si>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</si>
  <si>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</si>
  <si>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</si>
  <si>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</si>
  <si>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</si>
  <si>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</si>
  <si>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</si>
  <si>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</si>
  <si>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</si>
  <si>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</si>
  <si>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</si>
  <si>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</si>
  <si>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</si>
  <si>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</si>
  <si>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</si>
  <si>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</si>
  <si>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</si>
  <si>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</si>
  <si>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</si>
  <si>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</si>
  <si>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</si>
  <si>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</si>
  <si>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</si>
  <si>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</si>
  <si>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</si>
  <si>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</si>
  <si>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</si>
  <si>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</si>
  <si>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</si>
  <si>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</si>
  <si>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</si>
  <si>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</si>
  <si>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</si>
  <si>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</si>
  <si>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</si>
  <si>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</si>
  <si>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</si>
  <si>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</si>
  <si>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</si>
  <si>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</si>
  <si>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</si>
  <si>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</si>
  <si>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</si>
  <si>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</si>
  <si>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</si>
  <si>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</si>
  <si>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</si>
  <si>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</si>
  <si>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</si>
  <si>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</si>
  <si>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</si>
  <si>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</si>
  <si>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</si>
  <si>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</si>
  <si>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</si>
  <si>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</si>
  <si>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</si>
  <si>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</si>
  <si>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</si>
  <si>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</si>
  <si>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</si>
  <si>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</si>
  <si>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</si>
  <si>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</si>
  <si>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</si>
  <si>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</si>
  <si>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</si>
  <si>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</si>
  <si>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</si>
  <si>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</si>
  <si>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</si>
  <si>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</si>
  <si>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</si>
  <si>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</si>
  <si>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</si>
  <si>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</si>
  <si>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</si>
  <si>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</si>
  <si>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</si>
  <si>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</si>
  <si>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</si>
  <si>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</si>
  <si>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</si>
  <si>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</si>
  <si>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</si>
  <si>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</si>
  <si>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</si>
  <si>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</si>
  <si>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</si>
  <si>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</si>
  <si>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</si>
  <si>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</si>
  <si>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</si>
  <si>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</si>
  <si>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</si>
  <si>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</si>
  <si>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</si>
  <si>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</si>
  <si>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</si>
  <si>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</si>
  <si>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</si>
  <si>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</si>
  <si>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</si>
  <si>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</si>
  <si>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</si>
  <si>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</si>
  <si>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</si>
  <si>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</si>
  <si>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</si>
  <si>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</si>
  <si>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</si>
  <si>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</si>
  <si>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</si>
  <si>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</si>
  <si>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</si>
  <si>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</si>
  <si>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</si>
  <si>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</si>
  <si>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</si>
  <si>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</si>
  <si>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</si>
  <si>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</si>
  <si>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</si>
  <si>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</si>
  <si>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</si>
  <si>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</si>
  <si>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</si>
  <si>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</si>
  <si>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</si>
  <si>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</si>
  <si>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</si>
  <si>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</si>
  <si>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</si>
  <si>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</si>
  <si>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</si>
  <si>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</si>
  <si>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</si>
  <si>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</si>
  <si>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</si>
  <si>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</si>
  <si>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</si>
  <si>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</si>
  <si>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</si>
  <si>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</si>
  <si>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</si>
  <si>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</si>
  <si>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</si>
  <si>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</si>
  <si>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</si>
  <si>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</si>
  <si>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</si>
  <si>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</si>
  <si>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</si>
  <si>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</si>
  <si>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</si>
  <si>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</si>
  <si>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</si>
  <si>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</si>
  <si>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</si>
  <si>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</si>
  <si>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</si>
  <si>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</si>
  <si>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</si>
  <si>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</si>
  <si>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</si>
  <si>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</si>
  <si>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</si>
  <si>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</si>
  <si>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</si>
  <si>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</si>
  <si>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</si>
  <si>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</si>
  <si>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</si>
  <si>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</si>
  <si>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</si>
  <si>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</si>
  <si>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</si>
  <si>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</si>
  <si>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</si>
  <si>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</si>
  <si>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</si>
  <si>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</si>
  <si>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</si>
  <si>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</si>
  <si>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</si>
  <si>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</si>
  <si>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</si>
  <si>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</si>
  <si>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</si>
  <si>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</si>
  <si>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</si>
  <si>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</si>
  <si>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</si>
  <si>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</si>
  <si>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</si>
  <si>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</si>
  <si>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</si>
  <si>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</si>
  <si>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</si>
  <si>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</si>
  <si>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</si>
  <si>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</si>
  <si>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</si>
  <si>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</si>
  <si>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</si>
  <si>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</si>
  <si>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</si>
  <si>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</si>
  <si>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</si>
  <si>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</si>
  <si>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</si>
  <si>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</si>
  <si>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</si>
  <si>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</si>
  <si>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</si>
  <si>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</si>
  <si>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</si>
  <si>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</si>
  <si>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</si>
  <si>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</si>
  <si>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</si>
  <si>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</si>
  <si>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</si>
  <si>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</si>
  <si>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</si>
  <si>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</si>
  <si>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</si>
  <si>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</si>
  <si>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</si>
  <si>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</si>
  <si>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</si>
  <si>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</si>
  <si>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</si>
  <si>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</si>
  <si>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</si>
  <si>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</si>
  <si>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</si>
  <si>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</si>
  <si>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</si>
  <si>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</si>
  <si>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</si>
  <si>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</si>
  <si>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</si>
  <si>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</si>
  <si>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</si>
  <si>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</si>
  <si>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</si>
  <si>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</si>
  <si>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</si>
  <si>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</si>
  <si>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</si>
  <si>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</si>
  <si>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</si>
  <si>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</si>
  <si>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</si>
  <si>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</si>
  <si>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</si>
  <si>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</si>
  <si>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</si>
  <si>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</si>
  <si>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</si>
  <si>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</si>
  <si>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</si>
  <si>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</si>
  <si>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</si>
  <si>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</si>
  <si>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</si>
  <si>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</si>
  <si>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</si>
  <si>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</si>
  <si>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</si>
  <si>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</si>
  <si>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</si>
  <si>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</si>
  <si>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</si>
  <si>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</si>
  <si>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</si>
  <si>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</si>
  <si>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</si>
  <si>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</si>
  <si>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</si>
  <si>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</si>
  <si>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</si>
  <si>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</si>
  <si>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</si>
  <si>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</si>
  <si>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</si>
  <si>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</si>
  <si>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</si>
  <si>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</si>
  <si>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</si>
  <si>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</si>
  <si>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</si>
  <si>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</si>
  <si>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</si>
  <si>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</si>
  <si>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</si>
  <si>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</si>
  <si>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</si>
  <si>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</si>
  <si>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</si>
  <si>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</si>
  <si>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</si>
  <si>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</si>
  <si>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</si>
  <si>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</si>
  <si>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</si>
  <si>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</si>
  <si>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</si>
  <si>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</si>
  <si>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</si>
  <si>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</si>
  <si>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</si>
  <si>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</si>
  <si>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</si>
  <si>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</si>
  <si>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</si>
  <si>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</si>
  <si>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</si>
  <si>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</si>
  <si>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</si>
  <si>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</si>
  <si>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</si>
  <si>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</si>
  <si>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</si>
  <si>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</si>
  <si>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</si>
  <si>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</si>
  <si>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</si>
  <si>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</si>
  <si>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</si>
  <si>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</si>
  <si>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</si>
  <si>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</si>
  <si>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</si>
  <si>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</si>
  <si>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</si>
  <si>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</si>
  <si>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</si>
  <si>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</si>
  <si>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</si>
  <si>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</si>
  <si>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</si>
  <si>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</si>
  <si>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</si>
  <si>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</si>
  <si>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</si>
  <si>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</si>
  <si>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</si>
  <si>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</si>
  <si>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</si>
  <si>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</si>
  <si>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</si>
  <si>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</si>
  <si>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</si>
  <si>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</si>
  <si>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</si>
  <si>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</si>
  <si>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</si>
  <si>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</si>
  <si>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</si>
  <si>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</si>
  <si>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</si>
  <si>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</si>
  <si>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</si>
  <si>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</si>
  <si>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</si>
  <si>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</si>
  <si>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</si>
  <si>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</si>
  <si>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</si>
  <si>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</si>
  <si>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</si>
  <si>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</si>
  <si>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</si>
  <si>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</si>
  <si>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</si>
  <si>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</si>
  <si>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</si>
  <si>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</si>
  <si>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</si>
  <si>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</si>
  <si>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</si>
  <si>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</si>
  <si>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</si>
  <si>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</si>
  <si>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</si>
  <si>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</si>
  <si>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</si>
  <si>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</si>
  <si>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</si>
  <si>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</si>
  <si>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</si>
  <si>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</si>
  <si>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</si>
  <si>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</si>
  <si>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</si>
  <si>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</si>
  <si>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</si>
  <si>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</si>
  <si>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</si>
  <si>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</si>
  <si>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</si>
  <si>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</si>
  <si>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</si>
  <si>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</si>
  <si>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</si>
  <si>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</si>
  <si>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</si>
  <si>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</si>
  <si>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</si>
  <si>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</si>
  <si>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</si>
  <si>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</si>
  <si>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</si>
  <si>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</si>
  <si>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</si>
  <si>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</si>
  <si>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</si>
  <si>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</si>
  <si>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</si>
  <si>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</si>
  <si>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</si>
  <si>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</si>
  <si>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</si>
  <si>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</si>
  <si>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</si>
  <si>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</si>
  <si>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</si>
  <si>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</si>
  <si>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</si>
  <si>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</si>
  <si>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</si>
  <si>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</si>
  <si>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</si>
  <si>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</si>
  <si>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</si>
  <si>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</si>
  <si>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</si>
  <si>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</si>
  <si>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</si>
  <si>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</si>
  <si>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</si>
  <si>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</si>
  <si>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</si>
  <si>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</si>
  <si>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</si>
  <si>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</si>
  <si>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</si>
  <si>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</si>
  <si>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</si>
  <si>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</si>
  <si>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</si>
  <si>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</si>
  <si>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</si>
  <si>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</si>
  <si>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</si>
  <si>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</si>
  <si>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</si>
  <si>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</si>
  <si>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</si>
  <si>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</si>
  <si>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</si>
  <si>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</si>
  <si>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</si>
  <si>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</si>
  <si>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</si>
  <si>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</si>
  <si>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</si>
  <si>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</si>
  <si>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</si>
  <si>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</si>
  <si>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</si>
  <si>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</si>
  <si>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</si>
  <si>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</si>
  <si>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</si>
  <si>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</si>
  <si>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</si>
  <si>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</si>
  <si>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</si>
  <si>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</si>
  <si>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</si>
  <si>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</si>
  <si>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</si>
  <si>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</si>
  <si>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</si>
  <si>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</si>
  <si>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</si>
  <si>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</si>
  <si>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</si>
  <si>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</si>
  <si>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</si>
  <si>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</si>
  <si>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</si>
  <si>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</si>
  <si>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</si>
  <si>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</si>
  <si>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</si>
  <si>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</si>
  <si>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</si>
  <si>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</si>
  <si>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</si>
  <si>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</si>
  <si>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</si>
  <si>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</si>
  <si>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</si>
  <si>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</si>
  <si>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</si>
  <si>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</si>
  <si>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</si>
  <si>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</si>
  <si>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</si>
  <si>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</si>
  <si>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</si>
  <si>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</si>
  <si>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</si>
  <si>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</si>
  <si>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</si>
  <si>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</si>
  <si>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</si>
  <si>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</si>
  <si>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</si>
  <si>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</si>
  <si>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</si>
  <si>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</si>
  <si>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</si>
  <si>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</si>
  <si>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</si>
  <si>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</si>
  <si>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</si>
  <si>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</si>
  <si>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</si>
  <si>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</si>
  <si>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</si>
  <si>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</si>
  <si>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</si>
  <si>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</si>
  <si>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</si>
  <si>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</si>
  <si>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</si>
  <si>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</si>
  <si>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</si>
  <si>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</si>
  <si>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</si>
  <si>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</si>
  <si>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</si>
  <si>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</si>
  <si>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</si>
  <si>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</si>
  <si>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</si>
  <si>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</si>
  <si>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</si>
  <si>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</si>
  <si>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</si>
  <si>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</si>
  <si>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</si>
  <si>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</si>
  <si>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</si>
  <si>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</si>
  <si>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</si>
  <si>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</si>
  <si>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</si>
  <si>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</si>
  <si>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</si>
  <si>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</si>
  <si>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</si>
  <si>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</si>
  <si>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</si>
  <si>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</si>
  <si>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</si>
  <si>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</si>
  <si>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</si>
  <si>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</si>
  <si>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</si>
  <si>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</si>
  <si>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</si>
  <si>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</si>
  <si>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</si>
  <si>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</si>
  <si>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</si>
  <si>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</si>
  <si>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</si>
  <si>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</si>
  <si>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</si>
  <si>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</si>
  <si>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</si>
  <si>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</si>
  <si>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</si>
  <si>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</si>
  <si>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</si>
  <si>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</si>
  <si>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</si>
  <si>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</si>
  <si>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</si>
  <si>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</si>
  <si>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</si>
  <si>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</si>
  <si>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</si>
  <si>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</si>
  <si>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</si>
  <si>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</si>
  <si>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</si>
  <si>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</si>
  <si>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</si>
  <si>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</si>
  <si>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</si>
  <si>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</si>
  <si>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</si>
  <si>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</si>
  <si>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</si>
  <si>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</si>
  <si>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</si>
  <si>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</si>
  <si>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</si>
  <si>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</si>
  <si>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</si>
  <si>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</si>
  <si>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</si>
  <si>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</si>
  <si>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</si>
  <si>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</si>
  <si>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</si>
  <si>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</si>
  <si>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</si>
  <si>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</si>
  <si>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</si>
  <si>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</si>
  <si>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</si>
  <si>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</si>
  <si>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</si>
  <si>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</si>
  <si>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</si>
  <si>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</si>
  <si>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</si>
  <si>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</si>
  <si>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</si>
  <si>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</si>
  <si>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</si>
  <si>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</si>
  <si>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</si>
  <si>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</si>
  <si>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</si>
  <si>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</si>
  <si>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</si>
  <si>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</si>
  <si>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</si>
  <si>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</si>
  <si>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</si>
  <si>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</si>
  <si>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</si>
  <si>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</si>
  <si>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</si>
  <si>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</si>
  <si>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</si>
  <si>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</si>
  <si>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</si>
  <si>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</si>
  <si>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</si>
  <si>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</si>
  <si>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</si>
  <si>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</si>
  <si>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</si>
  <si>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</si>
  <si>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</si>
  <si>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</si>
  <si>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</si>
  <si>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</si>
  <si>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</si>
  <si>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</si>
  <si>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</si>
  <si>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</si>
  <si>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</si>
  <si>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</si>
  <si>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</si>
  <si>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</si>
  <si>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</si>
  <si>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</si>
  <si>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</si>
  <si>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</si>
  <si>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</si>
  <si>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</si>
  <si>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</si>
  <si>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</si>
  <si>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</si>
  <si>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</si>
  <si>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</si>
  <si>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</si>
  <si>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</si>
  <si>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</si>
  <si>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</si>
  <si>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</si>
  <si>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</si>
  <si>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</si>
  <si>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</si>
  <si>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</si>
  <si>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</si>
  <si>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</si>
  <si>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</si>
  <si>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</si>
  <si>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</si>
  <si>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</si>
  <si>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</si>
  <si>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</si>
  <si>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</si>
  <si>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</si>
  <si>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</si>
  <si>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</si>
  <si>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</si>
  <si>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</si>
  <si>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</si>
  <si>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</si>
  <si>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</si>
  <si>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</si>
  <si>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</si>
  <si>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</si>
  <si>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</si>
  <si>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</si>
  <si>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</si>
  <si>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</si>
  <si>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</si>
  <si>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</si>
  <si>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</si>
  <si>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</si>
  <si>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</si>
  <si>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</si>
  <si>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</si>
  <si>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</si>
  <si>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</si>
  <si>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</si>
  <si>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</si>
  <si>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</si>
  <si>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</si>
  <si>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</si>
  <si>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</si>
  <si>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</si>
  <si>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</si>
  <si>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</si>
  <si>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</si>
  <si>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</si>
  <si>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</si>
  <si>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</si>
  <si>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</si>
  <si>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</si>
  <si>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</si>
  <si>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</si>
  <si>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</si>
  <si>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</si>
  <si>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</si>
  <si>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</si>
  <si>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</si>
  <si>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</si>
  <si>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</si>
  <si>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</si>
  <si>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</si>
  <si>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</si>
  <si>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</si>
  <si>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</si>
  <si>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</si>
  <si>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</si>
  <si>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</si>
  <si>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</si>
  <si>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</si>
  <si>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</si>
  <si>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</si>
  <si>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</si>
  <si>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</si>
  <si>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</si>
  <si>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</si>
  <si>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</si>
  <si>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</si>
  <si>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</si>
  <si>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</si>
  <si>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</si>
  <si>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</si>
  <si>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</si>
  <si>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</si>
  <si>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</si>
  <si>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</si>
  <si>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</si>
  <si>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</si>
  <si>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</si>
  <si>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</si>
  <si>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</si>
  <si>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</si>
  <si>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</si>
  <si>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</si>
  <si>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</si>
  <si>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</si>
  <si>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</si>
  <si>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</si>
  <si>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</si>
  <si>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</si>
  <si>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</si>
  <si>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</si>
  <si>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</si>
  <si>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</si>
  <si>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</si>
  <si>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</si>
  <si>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</si>
  <si>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</si>
  <si>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</si>
  <si>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</si>
  <si>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</si>
  <si>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</si>
  <si>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</si>
  <si>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</si>
  <si>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</si>
  <si>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</si>
  <si>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</si>
  <si>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</si>
  <si>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</si>
  <si>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</si>
  <si>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</si>
  <si>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</si>
  <si>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</si>
  <si>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</si>
  <si>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</si>
  <si>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</si>
  <si>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</si>
  <si>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</si>
  <si>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</si>
  <si>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</si>
  <si>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</si>
  <si>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</si>
  <si>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</si>
  <si>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</si>
  <si>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</si>
  <si>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</si>
  <si>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</si>
  <si>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</si>
  <si>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</si>
  <si>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</si>
  <si>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</si>
  <si>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</si>
  <si>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</si>
  <si>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</si>
  <si>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</si>
  <si>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</si>
  <si>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</si>
  <si>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</si>
  <si>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</si>
  <si>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</si>
  <si>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</si>
  <si>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</si>
  <si>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</si>
  <si>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</si>
  <si>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</si>
  <si>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</si>
  <si>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</si>
  <si>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</si>
  <si>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</si>
  <si>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</si>
  <si>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</si>
  <si>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</si>
  <si>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</si>
  <si>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</si>
  <si>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</si>
  <si>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</si>
  <si>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</si>
  <si>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</si>
  <si>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</si>
  <si>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</si>
  <si>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</si>
  <si>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</si>
  <si>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</si>
  <si>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</si>
  <si>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</si>
  <si>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</si>
  <si>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</si>
  <si>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</si>
  <si>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</si>
  <si>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</si>
  <si>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</si>
  <si>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</si>
  <si>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</si>
  <si>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</si>
  <si>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</si>
  <si>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</si>
  <si>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</si>
  <si>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</si>
  <si>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</si>
  <si>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</si>
  <si>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</si>
  <si>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</si>
  <si>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</si>
  <si>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</si>
  <si>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</si>
  <si>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</si>
  <si>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</si>
  <si>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</si>
  <si>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</si>
  <si>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</si>
  <si>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</si>
  <si>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</si>
  <si>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</si>
  <si>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</si>
  <si>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</si>
  <si>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</si>
  <si>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</si>
  <si>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</si>
  <si>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</si>
  <si>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</si>
  <si>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</si>
  <si>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</si>
  <si>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</si>
  <si>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</si>
  <si>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</si>
  <si>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</si>
  <si>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</si>
  <si>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</si>
  <si>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</si>
  <si>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</si>
  <si>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</si>
  <si>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</si>
  <si>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</si>
  <si>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</si>
  <si>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</si>
  <si>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</si>
  <si>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</si>
  <si>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</si>
  <si>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</si>
  <si>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</si>
  <si>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</si>
  <si>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</si>
  <si>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</si>
  <si>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</si>
  <si>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</si>
  <si>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</si>
  <si>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</si>
  <si>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</si>
  <si>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</si>
  <si>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</si>
  <si>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</si>
  <si>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</si>
  <si>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</si>
  <si>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</si>
  <si>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</si>
  <si>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</si>
  <si>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</si>
  <si>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</si>
  <si>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</si>
  <si>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</si>
  <si>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</si>
  <si>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</si>
  <si>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</si>
  <si>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</si>
  <si>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</si>
  <si>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</si>
  <si>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</si>
  <si>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</si>
  <si>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</si>
  <si>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</si>
  <si>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</si>
  <si>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</si>
  <si>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</si>
  <si>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</si>
  <si>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</si>
  <si>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</si>
  <si>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</si>
  <si>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</si>
  <si>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</si>
  <si>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</si>
  <si>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</si>
  <si>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</si>
  <si>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</si>
  <si>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</si>
  <si>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</si>
  <si>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</si>
  <si>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</si>
  <si>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</si>
  <si>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</si>
  <si>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</si>
  <si>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</si>
  <si>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</si>
  <si>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</si>
  <si>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</si>
  <si>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</si>
  <si>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</si>
  <si>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</si>
  <si>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</si>
  <si>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</si>
  <si>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</si>
  <si>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</si>
  <si>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</si>
  <si>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</si>
  <si>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</si>
  <si>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</si>
  <si>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</si>
  <si>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</si>
  <si>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</si>
  <si>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</si>
  <si>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</si>
  <si>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</si>
  <si>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</si>
  <si>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</si>
  <si>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</si>
  <si>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</si>
  <si>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</si>
  <si>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</si>
  <si>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</si>
  <si>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</si>
  <si>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</si>
  <si>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</si>
  <si>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</si>
  <si>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</si>
  <si>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</si>
  <si>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</si>
  <si>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</si>
  <si>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</si>
  <si>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</si>
  <si>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</si>
  <si>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</si>
  <si>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</si>
  <si>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</si>
  <si>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</si>
  <si>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</si>
  <si>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</si>
  <si>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</si>
  <si>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</si>
  <si>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</si>
  <si>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</si>
  <si>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</si>
  <si>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</si>
  <si>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</si>
  <si>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</si>
  <si>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</si>
  <si>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</si>
  <si>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</si>
  <si>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</si>
  <si>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</si>
  <si>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</si>
  <si>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</si>
  <si>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</si>
  <si>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</si>
  <si>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</si>
  <si>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</si>
  <si>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</si>
  <si>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</si>
  <si>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</si>
  <si>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</si>
  <si>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</si>
  <si>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</si>
  <si>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</si>
  <si>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</si>
  <si>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</si>
  <si>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</si>
  <si>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</si>
  <si>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</si>
  <si>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</si>
  <si>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</si>
  <si>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</si>
  <si>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</si>
  <si>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</si>
  <si>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</si>
  <si>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</si>
  <si>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</si>
  <si>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</si>
  <si>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</si>
  <si>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</si>
  <si>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</si>
  <si>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</si>
  <si>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</si>
  <si>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</si>
  <si>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</si>
  <si>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</si>
  <si>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</si>
  <si>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</si>
  <si>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</si>
  <si>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</si>
  <si>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</si>
  <si>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</si>
  <si>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</si>
  <si>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</si>
  <si>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</si>
  <si>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</si>
  <si>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</si>
  <si>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</si>
  <si>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</si>
  <si>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</si>
  <si>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</si>
  <si>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</si>
  <si>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</si>
  <si>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</si>
  <si>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</si>
  <si>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</si>
  <si>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</si>
  <si>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</si>
  <si>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</si>
  <si>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</si>
  <si>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</si>
  <si>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</si>
  <si>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</si>
  <si>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</si>
  <si>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</si>
  <si>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</si>
  <si>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</si>
  <si>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</si>
  <si>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</si>
  <si>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</si>
  <si>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</si>
  <si>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</si>
  <si>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</si>
  <si>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</si>
  <si>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</si>
  <si>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</si>
  <si>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</si>
  <si>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</si>
  <si>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</si>
  <si>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</si>
  <si>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</si>
  <si>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</si>
  <si>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</si>
  <si>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</si>
  <si>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</si>
  <si>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</si>
  <si>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</si>
  <si>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</si>
  <si>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</si>
  <si>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</si>
  <si>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</si>
  <si>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</si>
  <si>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</si>
  <si>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</si>
  <si>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</si>
  <si>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</si>
  <si>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</si>
  <si>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</si>
  <si>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</si>
  <si>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</si>
  <si>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</si>
  <si>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</si>
  <si>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</si>
  <si>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</si>
  <si>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</si>
  <si>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</si>
  <si>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</si>
  <si>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</si>
  <si>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</si>
  <si>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</si>
  <si>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</si>
  <si>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</si>
  <si>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</si>
  <si>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</si>
  <si>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</si>
  <si>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</si>
  <si>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</si>
  <si>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</si>
  <si>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</si>
  <si>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</si>
  <si>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</si>
  <si>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</si>
  <si>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</si>
  <si>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</si>
  <si>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</si>
  <si>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</si>
  <si>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</si>
  <si>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</si>
  <si>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</si>
  <si>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</si>
  <si>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</si>
  <si>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</si>
  <si>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</si>
  <si>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</si>
  <si>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</si>
  <si>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</si>
  <si>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</si>
  <si>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</si>
  <si>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</si>
  <si>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</si>
  <si>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</si>
  <si>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</si>
  <si>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</si>
  <si>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</si>
  <si>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</si>
  <si>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</si>
  <si>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</si>
  <si>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</si>
  <si>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</si>
  <si>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</si>
  <si>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</si>
  <si>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</si>
  <si>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</si>
  <si>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</si>
  <si>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</si>
  <si>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</si>
  <si>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</si>
  <si>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</si>
  <si>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</si>
  <si>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</si>
  <si>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</si>
  <si>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</si>
  <si>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</si>
  <si>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</si>
  <si>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</si>
  <si>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</si>
  <si>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</si>
  <si>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</si>
  <si>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</si>
  <si>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</si>
  <si>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</si>
  <si>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</si>
  <si>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</si>
  <si>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</si>
  <si>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</si>
  <si>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</si>
  <si>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</si>
  <si>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</si>
  <si>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</si>
  <si>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</si>
  <si>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</si>
  <si>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</si>
  <si>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</si>
  <si>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</si>
  <si>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</si>
  <si>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</si>
  <si>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</si>
  <si>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</si>
  <si>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</si>
  <si>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</si>
  <si>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</si>
  <si>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</si>
  <si>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</si>
  <si>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</si>
  <si>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</si>
  <si>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</si>
  <si>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</si>
  <si>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</si>
  <si>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</si>
  <si>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</si>
  <si>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</si>
  <si>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</si>
  <si>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</si>
  <si>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</si>
  <si>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</si>
  <si>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</si>
  <si>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</si>
  <si>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</si>
  <si>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</si>
  <si>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</si>
  <si>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</si>
  <si>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</si>
  <si>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</si>
  <si>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</si>
  <si>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</si>
  <si>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</si>
  <si>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</si>
  <si>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</si>
  <si>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</si>
  <si>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</si>
  <si>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</si>
  <si>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</si>
  <si>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</si>
  <si>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</si>
  <si>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</si>
  <si>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</si>
  <si>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</si>
  <si>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</si>
  <si>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</si>
  <si>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</si>
  <si>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</si>
  <si>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</si>
  <si>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</si>
  <si>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</si>
  <si>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</si>
  <si>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</si>
  <si>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</si>
  <si>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</si>
  <si>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</si>
  <si>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</si>
  <si>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</si>
  <si>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</si>
  <si>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</si>
  <si>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</si>
  <si>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</si>
  <si>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</si>
  <si>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</si>
  <si>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</si>
  <si>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</si>
  <si>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</si>
  <si>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</si>
  <si>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</si>
  <si>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</si>
  <si>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</si>
  <si>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</si>
  <si>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</si>
  <si>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</si>
  <si>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</si>
  <si>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</si>
  <si>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</si>
  <si>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</si>
  <si>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</si>
  <si>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</si>
  <si>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</si>
  <si>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</si>
  <si>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</si>
  <si>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</si>
  <si>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</si>
  <si>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</si>
  <si>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</si>
  <si>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</si>
  <si>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</si>
  <si>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</si>
  <si>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</si>
  <si>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</si>
  <si>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</si>
  <si>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</si>
  <si>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</si>
  <si>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</si>
  <si>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</si>
  <si>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</si>
  <si>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</si>
  <si>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</si>
  <si>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</si>
  <si>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</si>
  <si>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</si>
  <si>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</si>
  <si>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</si>
  <si>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</si>
  <si>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</si>
  <si>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</si>
  <si>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</si>
  <si>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</si>
  <si>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</si>
  <si>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</si>
  <si>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</si>
  <si>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</si>
  <si>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</si>
  <si>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</si>
  <si>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</si>
  <si>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</si>
  <si>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</si>
  <si>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</si>
  <si>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</si>
  <si>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</si>
  <si>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</si>
  <si>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</si>
  <si>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</si>
  <si>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</si>
  <si>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</si>
  <si>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</si>
  <si>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</si>
  <si>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</si>
  <si>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</si>
  <si>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</si>
  <si>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</si>
  <si>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</si>
  <si>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</si>
  <si>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</si>
  <si>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</si>
  <si>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</si>
  <si>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</si>
  <si>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</si>
  <si>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</si>
  <si>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</si>
  <si>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</si>
  <si>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</si>
  <si>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</si>
  <si>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</si>
  <si>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</si>
  <si>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</si>
  <si>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</si>
  <si>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</si>
  <si>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</si>
  <si>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</si>
  <si>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</si>
  <si>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</si>
  <si>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</si>
  <si>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</si>
  <si>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</si>
  <si>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</si>
  <si>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</si>
  <si>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</si>
  <si>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</si>
  <si>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</si>
  <si>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</si>
  <si>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</si>
  <si>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</si>
  <si>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</si>
  <si>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</si>
  <si>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</si>
  <si>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</si>
  <si>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</si>
  <si>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</si>
  <si>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</si>
  <si>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</si>
  <si>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</si>
  <si>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</si>
  <si>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</si>
  <si>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</si>
  <si>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</si>
  <si>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</si>
  <si>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</si>
  <si>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</si>
  <si>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</si>
  <si>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</si>
  <si>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</si>
  <si>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</si>
  <si>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</si>
  <si>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</si>
  <si>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</si>
  <si>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</si>
  <si>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</si>
  <si>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</si>
  <si>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</si>
  <si>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</si>
  <si>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</si>
  <si>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</si>
  <si>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</si>
  <si>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</si>
  <si>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</si>
  <si>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</si>
  <si>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</si>
  <si>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</si>
  <si>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</si>
  <si>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</si>
  <si>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</si>
  <si>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</si>
  <si>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</si>
  <si>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</si>
  <si>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</si>
  <si>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</si>
  <si>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</si>
  <si>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</si>
  <si>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</si>
  <si>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</si>
  <si>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</si>
  <si>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</si>
  <si>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</si>
  <si>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</si>
  <si>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</si>
  <si>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</si>
  <si>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</si>
  <si>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</si>
  <si>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</si>
  <si>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</si>
  <si>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</si>
  <si>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</si>
  <si>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</si>
  <si>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</si>
  <si>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</si>
  <si>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</si>
  <si>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</si>
  <si>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</si>
  <si>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</si>
  <si>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</si>
  <si>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</si>
  <si>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</si>
  <si>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</si>
  <si>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</si>
  <si>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</si>
  <si>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</si>
  <si>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</si>
  <si>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</si>
  <si>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</si>
  <si>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</si>
  <si>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</si>
  <si>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</si>
  <si>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</si>
  <si>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</si>
  <si>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</si>
  <si>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</si>
  <si>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</si>
  <si>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</si>
  <si>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</si>
  <si>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</si>
  <si>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</si>
  <si>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</si>
  <si>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</si>
  <si>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</si>
  <si>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</si>
  <si>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</si>
  <si>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</si>
  <si>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</si>
  <si>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</si>
  <si>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</si>
  <si>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</si>
  <si>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</si>
  <si>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</si>
  <si>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</si>
  <si>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</si>
  <si>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</si>
  <si>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</si>
  <si>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</si>
  <si>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</si>
  <si>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</si>
  <si>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</si>
  <si>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</si>
  <si>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</si>
  <si>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</si>
  <si>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</si>
  <si>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</si>
  <si>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</si>
  <si>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</si>
  <si>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</si>
  <si>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</si>
  <si>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</si>
  <si>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</si>
  <si>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</si>
  <si>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</si>
  <si>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</si>
  <si>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</si>
  <si>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</si>
  <si>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</si>
  <si>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</si>
  <si>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</si>
  <si>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</si>
  <si>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</si>
  <si>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</si>
  <si>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</si>
  <si>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</si>
  <si>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</si>
  <si>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</si>
  <si>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</si>
  <si>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</si>
  <si>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</si>
  <si>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</si>
  <si>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</si>
  <si>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</si>
  <si>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</si>
  <si>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</si>
  <si>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</si>
  <si>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</si>
  <si>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</si>
  <si>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</si>
  <si>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</si>
  <si>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</si>
  <si>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</si>
  <si>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</si>
  <si>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</si>
  <si>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</si>
  <si>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</si>
  <si>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</si>
  <si>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</si>
  <si>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</si>
  <si>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</si>
  <si>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</si>
  <si>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</si>
  <si>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</si>
  <si>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</si>
  <si>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</si>
  <si>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</si>
  <si>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</si>
  <si>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</si>
  <si>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</si>
  <si>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</si>
  <si>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</si>
  <si>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</si>
  <si>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</si>
  <si>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</si>
  <si>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</si>
  <si>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</si>
  <si>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</si>
  <si>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</si>
  <si>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</si>
  <si>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</si>
  <si>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</si>
  <si>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</si>
  <si>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</si>
  <si>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</si>
  <si>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</si>
  <si>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</si>
  <si>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</si>
  <si>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</si>
  <si>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</si>
  <si>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</si>
  <si>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</si>
  <si>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</si>
  <si>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</si>
  <si>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</si>
  <si>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</si>
  <si>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</si>
  <si>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</si>
  <si>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</si>
  <si>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</si>
  <si>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</si>
  <si>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</si>
  <si>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</si>
  <si>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</si>
  <si>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</si>
  <si>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</si>
  <si>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</si>
  <si>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</si>
  <si>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</si>
  <si>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</si>
  <si>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</si>
  <si>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</si>
  <si>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</si>
  <si>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</si>
  <si>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</si>
  <si>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</si>
  <si>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</si>
  <si>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</si>
  <si>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</si>
  <si>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</si>
  <si>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</si>
  <si>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</si>
  <si>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</si>
  <si>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</si>
  <si>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</si>
  <si>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</si>
  <si>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</si>
  <si>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</si>
  <si>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</si>
  <si>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</si>
  <si>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</si>
  <si>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</si>
  <si>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</si>
  <si>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</si>
  <si>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</si>
  <si>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</si>
  <si>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</si>
  <si>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</si>
  <si>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</si>
  <si>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</si>
  <si>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</si>
  <si>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</si>
  <si>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</si>
  <si>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</si>
  <si>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</si>
  <si>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</si>
  <si>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</si>
  <si>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</si>
  <si>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</si>
  <si>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</si>
  <si>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</si>
  <si>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</si>
  <si>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</si>
  <si>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</si>
  <si>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</si>
  <si>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</si>
  <si>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</si>
  <si>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</si>
  <si>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</si>
  <si>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</si>
  <si>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</si>
  <si>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</si>
  <si>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</si>
  <si>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</si>
  <si>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</si>
  <si>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</si>
  <si>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</si>
  <si>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</si>
  <si>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</si>
  <si>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</si>
  <si>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</si>
  <si>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</si>
  <si>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</si>
  <si>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</si>
  <si>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</si>
  <si>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</si>
  <si>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</si>
  <si>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</si>
  <si>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</si>
  <si>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</si>
  <si>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</si>
  <si>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</si>
  <si>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</si>
  <si>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</si>
  <si>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</si>
  <si>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</si>
  <si>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</si>
  <si>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</si>
  <si>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</si>
  <si>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</si>
  <si>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</si>
  <si>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</si>
  <si>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</si>
  <si>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</si>
  <si>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</si>
  <si>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</si>
  <si>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</si>
  <si>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</si>
  <si>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</si>
  <si>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</si>
  <si>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</si>
  <si>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</si>
  <si>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</si>
  <si>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</si>
  <si>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</si>
  <si>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</si>
  <si>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</si>
  <si>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</si>
  <si>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</si>
  <si>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</si>
  <si>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</si>
  <si>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</si>
  <si>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</si>
  <si>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</si>
  <si>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</si>
  <si>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</si>
  <si>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</si>
  <si>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</si>
  <si>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</si>
  <si>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</si>
  <si>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</si>
  <si>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</si>
  <si>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</si>
  <si>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</si>
  <si>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</si>
  <si>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</si>
  <si>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</si>
  <si>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</si>
  <si>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</si>
  <si>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</si>
  <si>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</si>
  <si>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</si>
  <si>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</si>
  <si>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</si>
  <si>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</si>
  <si>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</si>
  <si>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</si>
  <si>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</si>
  <si>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</si>
  <si>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</si>
  <si>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</si>
  <si>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</si>
  <si>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</si>
  <si>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</si>
  <si>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</si>
  <si>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</si>
  <si>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</si>
  <si>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</si>
  <si>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</si>
  <si>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</si>
  <si>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</si>
  <si>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</si>
  <si>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</si>
  <si>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</si>
  <si>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</si>
  <si>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</si>
  <si>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</si>
  <si>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</si>
  <si>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</si>
  <si>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</si>
  <si>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</si>
  <si>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</si>
  <si>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</si>
  <si>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</si>
  <si>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</si>
  <si>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</si>
  <si>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</si>
  <si>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</si>
  <si>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</si>
  <si>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</si>
  <si>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</si>
  <si>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</si>
  <si>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</si>
  <si>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</si>
  <si>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</si>
  <si>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</si>
  <si>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</si>
  <si>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</si>
  <si>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</si>
  <si>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</si>
  <si>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</si>
  <si>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</si>
  <si>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</si>
  <si>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</si>
  <si>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</si>
  <si>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</si>
  <si>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</si>
  <si>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</si>
  <si>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</si>
  <si>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</si>
  <si>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</si>
  <si>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</si>
  <si>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</si>
  <si>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</si>
  <si>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</si>
  <si>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</si>
  <si>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</si>
  <si>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</si>
  <si>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</si>
  <si>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</si>
  <si>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</si>
  <si>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</si>
  <si>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</si>
  <si>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</si>
  <si>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</si>
  <si>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</si>
  <si>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</si>
  <si>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</si>
  <si>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</si>
  <si>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</si>
  <si>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</si>
  <si>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</si>
  <si>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</si>
  <si>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</si>
  <si>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</si>
  <si>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</si>
  <si>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</si>
  <si>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</si>
  <si>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</si>
  <si>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</si>
  <si>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</si>
  <si>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</si>
  <si>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</si>
  <si>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</si>
  <si>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</si>
  <si>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</si>
  <si>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</si>
  <si>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</si>
  <si>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</si>
  <si>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</si>
  <si>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</si>
  <si>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</si>
  <si>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</si>
  <si>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</si>
  <si>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</si>
  <si>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</si>
  <si>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</si>
  <si>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</si>
  <si>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</si>
  <si>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</si>
  <si>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</si>
  <si>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</si>
  <si>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</si>
  <si>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</si>
  <si>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</si>
  <si>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</si>
  <si>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</si>
  <si>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</si>
  <si>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</si>
  <si>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</si>
  <si>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</si>
  <si>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</si>
  <si>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</si>
  <si>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</si>
  <si>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</si>
  <si>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</si>
  <si>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</si>
  <si>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</si>
  <si>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</si>
  <si>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</si>
  <si>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</si>
  <si>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</si>
  <si>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</si>
  <si>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</si>
  <si>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</si>
  <si>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</si>
  <si>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</si>
  <si>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</si>
  <si>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</si>
  <si>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</si>
  <si>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</si>
  <si>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</si>
  <si>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</si>
  <si>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</si>
  <si>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</si>
  <si>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</si>
  <si>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</si>
  <si>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</si>
  <si>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</si>
  <si>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</si>
  <si>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</si>
  <si>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</si>
  <si>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</si>
  <si>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</si>
  <si>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</si>
  <si>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</si>
  <si>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</si>
  <si>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</si>
  <si>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</si>
  <si>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</si>
  <si>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</si>
  <si>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</si>
  <si>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</si>
  <si>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</si>
  <si>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</si>
  <si>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</si>
  <si>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</si>
  <si>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</si>
  <si>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</si>
  <si>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</si>
  <si>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</si>
  <si>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</si>
  <si>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</si>
  <si>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</si>
  <si>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</si>
  <si>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</si>
  <si>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</si>
  <si>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</si>
  <si>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</si>
  <si>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</si>
  <si>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</si>
  <si>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</si>
  <si>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</si>
  <si>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</si>
  <si>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</si>
  <si>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</si>
  <si>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</si>
  <si>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</si>
  <si>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</si>
  <si>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</si>
  <si>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</si>
  <si>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</si>
  <si>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</si>
  <si>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</si>
  <si>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</si>
  <si>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</si>
  <si>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</si>
  <si>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</si>
  <si>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</si>
  <si>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</si>
  <si>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</si>
  <si>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</si>
  <si>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</si>
  <si>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</si>
  <si>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</si>
  <si>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</si>
  <si>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</si>
  <si>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</si>
  <si>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</si>
  <si>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</si>
  <si>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</si>
  <si>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</si>
  <si>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</si>
  <si>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</si>
  <si>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</si>
  <si>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</si>
  <si>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</si>
  <si>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</si>
  <si>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</si>
  <si>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</si>
  <si>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</si>
  <si>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</si>
  <si>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</si>
  <si>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</si>
  <si>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</si>
  <si>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</si>
  <si>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</si>
  <si>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</si>
  <si>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</si>
  <si>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</si>
  <si>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</si>
  <si>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</si>
  <si>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</si>
  <si>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</si>
  <si>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</si>
  <si>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</si>
  <si>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</si>
  <si>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</si>
  <si>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</si>
  <si>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</si>
  <si>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</si>
  <si>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</si>
  <si>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</si>
  <si>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</si>
  <si>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</si>
  <si>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</si>
  <si>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</si>
  <si>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</si>
  <si>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</si>
  <si>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</si>
  <si>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</si>
  <si>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</si>
  <si>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</si>
  <si>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</si>
  <si>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</si>
  <si>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</si>
  <si>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</si>
  <si>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</si>
  <si>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</si>
  <si>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</si>
  <si>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</si>
  <si>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</si>
  <si>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</si>
  <si>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</si>
  <si>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</si>
  <si>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</si>
  <si>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</si>
  <si>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</si>
  <si>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</si>
  <si>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</si>
  <si>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</si>
  <si>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</si>
  <si>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</si>
  <si>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</si>
  <si>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</si>
  <si>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</si>
  <si>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</si>
  <si>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</si>
  <si>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</si>
  <si>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</si>
  <si>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</si>
  <si>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</si>
  <si>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</si>
  <si>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</si>
  <si>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</si>
  <si>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</si>
  <si>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</si>
  <si>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</si>
  <si>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</si>
  <si>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</si>
  <si>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</si>
  <si>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</si>
  <si>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</si>
  <si>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</si>
  <si>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</si>
  <si>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</si>
  <si>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</si>
  <si>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</si>
  <si>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</si>
  <si>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</si>
  <si>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</si>
  <si>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</si>
  <si>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</si>
  <si>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</si>
  <si>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</si>
  <si>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</si>
  <si>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</si>
  <si>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</si>
  <si>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</si>
  <si>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</si>
  <si>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</si>
  <si>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</si>
  <si>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</si>
  <si>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</si>
  <si>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</si>
  <si>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</si>
  <si>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</si>
  <si>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</si>
  <si>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</si>
  <si>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</si>
  <si>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</si>
  <si>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</si>
  <si>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</si>
  <si>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</si>
  <si>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</si>
  <si>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</si>
  <si>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</si>
  <si>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</si>
  <si>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</si>
  <si>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</si>
  <si>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</si>
  <si>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</si>
  <si>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</si>
  <si>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</si>
  <si>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</si>
  <si>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</si>
  <si>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</si>
  <si>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</si>
  <si>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</si>
  <si>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</si>
  <si>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</si>
  <si>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</si>
  <si>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</si>
  <si>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</si>
  <si>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</si>
  <si>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</si>
  <si>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</si>
  <si>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</si>
  <si>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</si>
  <si>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</si>
  <si>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</si>
  <si>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</si>
  <si>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</si>
  <si>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</si>
  <si>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</si>
  <si>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</si>
  <si>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</si>
  <si>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</si>
  <si>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</si>
  <si>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</si>
  <si>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</si>
  <si>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</si>
  <si>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</si>
  <si>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</si>
  <si>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</si>
  <si>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</si>
  <si>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</si>
  <si>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</si>
  <si>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</si>
  <si>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</si>
  <si>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</si>
  <si>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</si>
  <si>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</si>
  <si>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</si>
  <si>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</si>
  <si>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</si>
  <si>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</si>
  <si>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</si>
  <si>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</si>
  <si>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</si>
  <si>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</si>
  <si>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</si>
  <si>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</si>
  <si>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</si>
  <si>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</si>
  <si>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</si>
  <si>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</si>
  <si>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</si>
  <si>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</si>
  <si>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</si>
  <si>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</si>
  <si>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</si>
  <si>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</si>
  <si>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</si>
  <si>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</si>
  <si>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</si>
  <si>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</si>
  <si>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</si>
  <si>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</si>
  <si>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</si>
  <si>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</si>
  <si>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</si>
  <si>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</si>
  <si>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</si>
  <si>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</si>
  <si>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</si>
  <si>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</si>
  <si>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</si>
  <si>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</si>
  <si>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</si>
  <si>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</si>
  <si>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</si>
  <si>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</si>
  <si>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</si>
  <si>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</si>
  <si>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</si>
  <si>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</si>
  <si>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</si>
  <si>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</si>
  <si>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</si>
  <si>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</si>
  <si>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</si>
  <si>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</si>
  <si>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</si>
  <si>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</si>
  <si>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</si>
  <si>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</si>
  <si>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</si>
  <si>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</si>
  <si>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</si>
  <si>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</si>
  <si>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</si>
  <si>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</si>
  <si>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</si>
  <si>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</si>
  <si>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</si>
  <si>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</si>
  <si>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</si>
  <si>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</si>
  <si>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</si>
  <si>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</si>
  <si>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</si>
  <si>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</si>
  <si>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</si>
  <si>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</si>
  <si>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</si>
  <si>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</si>
  <si>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</si>
  <si>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</si>
  <si>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</si>
  <si>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</si>
  <si>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</si>
  <si>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</si>
  <si>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</si>
  <si>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</si>
  <si>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</si>
  <si>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</si>
  <si>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</si>
  <si>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</si>
  <si>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</si>
  <si>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</si>
  <si>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</si>
  <si>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</si>
  <si>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</si>
  <si>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</si>
  <si>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</si>
  <si>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</si>
  <si>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</si>
  <si>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</si>
  <si>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</si>
  <si>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</si>
  <si>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</si>
  <si>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</si>
  <si>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</si>
  <si>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</si>
  <si>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</si>
  <si>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</si>
  <si>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</si>
  <si>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</si>
  <si>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</si>
  <si>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</si>
  <si>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</si>
  <si>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</si>
  <si>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</si>
  <si>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</si>
  <si>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</si>
  <si>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</si>
  <si>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</si>
  <si>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</si>
  <si>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</si>
  <si>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</si>
  <si>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</si>
  <si>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</si>
  <si>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</si>
  <si>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</si>
  <si>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</si>
  <si>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</si>
  <si>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</si>
  <si>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</si>
  <si>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</si>
  <si>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</si>
  <si>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</si>
  <si>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</si>
  <si>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</si>
  <si>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</si>
  <si>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</si>
  <si>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</si>
  <si>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</si>
  <si>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</si>
  <si>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</si>
  <si>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</si>
  <si>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</si>
  <si>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</si>
  <si>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</si>
  <si>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</si>
  <si>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</si>
  <si>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</si>
  <si>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</si>
  <si>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</si>
  <si>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</si>
  <si>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</si>
  <si>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</si>
  <si>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</si>
  <si>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</si>
  <si>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</si>
  <si>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</si>
  <si>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</si>
  <si>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</si>
  <si>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</si>
  <si>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</si>
  <si>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</si>
  <si>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</si>
  <si>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</si>
  <si>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</si>
  <si>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</si>
  <si>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</si>
  <si>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</si>
  <si>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</si>
  <si>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</si>
  <si>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</si>
  <si>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</si>
  <si>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</si>
  <si>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</si>
  <si>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</si>
  <si>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</si>
  <si>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</si>
  <si>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</si>
  <si>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</si>
  <si>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</si>
  <si>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</si>
  <si>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</si>
  <si>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</si>
  <si>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</si>
  <si>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</si>
  <si>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</si>
  <si>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</si>
  <si>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</si>
  <si>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</si>
  <si>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</si>
  <si>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</si>
  <si>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</si>
  <si>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</si>
  <si>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</si>
  <si>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</si>
  <si>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</si>
  <si>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</si>
  <si>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</si>
  <si>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</si>
  <si>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</si>
  <si>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</si>
  <si>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</si>
  <si>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</si>
  <si>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</si>
  <si>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</si>
  <si>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</si>
  <si>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</si>
  <si>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</si>
  <si>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</si>
  <si>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</si>
  <si>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</si>
  <si>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</si>
  <si>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</si>
  <si>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</si>
  <si>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</si>
  <si>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</si>
  <si>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</si>
  <si>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</si>
  <si>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</si>
  <si>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</si>
  <si>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</si>
  <si>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</si>
  <si>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</si>
  <si>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</si>
  <si>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</si>
  <si>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</si>
  <si>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</si>
  <si>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</si>
  <si>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</si>
  <si>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</si>
  <si>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</si>
  <si>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</si>
  <si>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</si>
  <si>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</si>
  <si>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</si>
  <si>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</si>
  <si>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</si>
  <si>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</si>
  <si>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</si>
  <si>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</si>
  <si>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</si>
  <si>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</si>
  <si>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</si>
  <si>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</si>
  <si>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</si>
  <si>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</si>
  <si>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</si>
  <si>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</si>
  <si>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</si>
  <si>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</si>
  <si>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</si>
  <si>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</si>
  <si>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</si>
  <si>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</si>
  <si>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</si>
  <si>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</si>
  <si>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</si>
  <si>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</si>
  <si>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</si>
  <si>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</si>
  <si>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</si>
  <si>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</si>
  <si>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</si>
  <si>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</si>
  <si>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</si>
  <si>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</si>
  <si>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</si>
  <si>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</si>
  <si>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</si>
  <si>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</si>
  <si>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</si>
  <si>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</si>
  <si>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</si>
  <si>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</si>
  <si>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</si>
  <si>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</si>
  <si>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</si>
  <si>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</si>
  <si>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</si>
  <si>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</si>
  <si>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</si>
  <si>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</si>
  <si>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</si>
  <si>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</si>
  <si>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</si>
  <si>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</si>
  <si>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</si>
  <si>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</si>
  <si>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</si>
  <si>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</si>
  <si>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</si>
  <si>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</si>
  <si>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</si>
  <si>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</si>
  <si>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</si>
  <si>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</si>
  <si>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</si>
  <si>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</si>
  <si>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</si>
  <si>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</si>
  <si>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</si>
  <si>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</si>
  <si>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</si>
  <si>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</si>
  <si>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</si>
  <si>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</si>
  <si>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</si>
  <si>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</si>
  <si>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</si>
  <si>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</si>
  <si>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</si>
  <si>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</si>
  <si>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</si>
  <si>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</si>
  <si>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</si>
  <si>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</si>
  <si>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</si>
  <si>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</si>
  <si>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</si>
  <si>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</si>
  <si>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</si>
  <si>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</si>
  <si>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</si>
  <si>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</si>
  <si>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</si>
  <si>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</si>
  <si>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</si>
  <si>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</si>
  <si>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</si>
  <si>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</si>
  <si>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</si>
  <si>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</si>
  <si>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</si>
  <si>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</si>
  <si>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</si>
  <si>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</si>
  <si>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</si>
  <si>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</si>
  <si>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</si>
  <si>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</si>
  <si>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</si>
  <si>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</si>
  <si>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</si>
  <si>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</si>
  <si>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</si>
  <si>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</si>
  <si>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</si>
  <si>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</si>
  <si>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</si>
  <si>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</si>
  <si>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</si>
  <si>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</si>
  <si>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</si>
  <si>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</si>
  <si>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</si>
  <si>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</si>
  <si>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</si>
  <si>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</si>
  <si>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</si>
  <si>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</si>
  <si>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</si>
  <si>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</si>
  <si>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</si>
  <si>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</si>
  <si>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</si>
  <si>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</si>
  <si>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</si>
  <si>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</si>
  <si>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</si>
  <si>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</si>
  <si>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</si>
  <si>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</si>
  <si>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</si>
  <si>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</si>
  <si>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</si>
  <si>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</si>
  <si>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</si>
  <si>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</si>
  <si>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</si>
  <si>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</si>
  <si>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</si>
  <si>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</si>
  <si>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</si>
  <si>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</si>
  <si>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</si>
  <si>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</si>
  <si>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</si>
  <si>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</si>
  <si>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</si>
  <si>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</si>
  <si>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</si>
  <si>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</si>
  <si>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</si>
  <si>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</si>
  <si>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</si>
  <si>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</si>
  <si>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</si>
  <si>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</si>
  <si>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</si>
  <si>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</si>
  <si>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</si>
  <si>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</si>
  <si>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</si>
  <si>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</si>
  <si>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</si>
  <si>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</si>
  <si>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</si>
  <si>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</si>
  <si>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</si>
  <si>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</si>
  <si>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</si>
  <si>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</si>
  <si>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</si>
  <si>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</si>
  <si>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</si>
  <si>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</si>
  <si>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</si>
  <si>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</si>
  <si>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</si>
  <si>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</si>
  <si>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</si>
  <si>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</si>
  <si>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</si>
  <si>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</si>
  <si>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</si>
  <si>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</si>
  <si>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</si>
  <si>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</si>
  <si>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</si>
  <si>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</si>
  <si>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</si>
  <si>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</si>
  <si>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</si>
  <si>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</si>
  <si>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</si>
  <si>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</si>
  <si>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</si>
  <si>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</si>
  <si>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</si>
  <si>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</si>
  <si>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</si>
  <si>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</si>
  <si>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</si>
  <si>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</si>
  <si>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</si>
  <si>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</si>
  <si>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</si>
  <si>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</si>
  <si>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</si>
  <si>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</si>
  <si>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</si>
  <si>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</si>
  <si>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</si>
  <si>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</si>
  <si>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</si>
  <si>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</si>
  <si>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</si>
  <si>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</si>
  <si>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</si>
  <si>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</si>
  <si>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</si>
  <si>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</si>
  <si>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</si>
  <si>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</si>
  <si>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</si>
  <si>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</si>
  <si>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</si>
  <si>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</si>
  <si>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</si>
  <si>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</si>
  <si>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</si>
  <si>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</si>
  <si>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</si>
  <si>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</si>
  <si>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</si>
  <si>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</si>
  <si>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</si>
  <si>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</si>
  <si>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</si>
  <si>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</si>
  <si>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</si>
  <si>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</si>
  <si>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</si>
  <si>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</si>
  <si>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</si>
  <si>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</si>
  <si>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</si>
  <si>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</si>
  <si>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</si>
  <si>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</si>
  <si>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</si>
  <si>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</si>
  <si>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</si>
  <si>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</si>
  <si>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</si>
  <si>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</si>
  <si>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</si>
  <si>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</si>
  <si>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</si>
  <si>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</si>
  <si>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</si>
  <si>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</si>
  <si>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</si>
  <si>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</si>
  <si>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</si>
  <si>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</si>
  <si>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</si>
  <si>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</si>
  <si>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</si>
  <si>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</si>
  <si>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</si>
  <si>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</si>
  <si>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</si>
  <si>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</si>
  <si>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</si>
  <si>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</si>
  <si>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</si>
  <si>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</si>
  <si>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</si>
  <si>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</si>
  <si>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</si>
  <si>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</si>
  <si>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</si>
  <si>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</si>
  <si>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</si>
  <si>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</si>
  <si>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</si>
  <si>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</si>
  <si>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</si>
  <si>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</si>
  <si>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</si>
  <si>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</si>
  <si>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</si>
  <si>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</si>
  <si>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</si>
  <si>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</si>
  <si>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</si>
  <si>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</si>
  <si>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</si>
  <si>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</si>
  <si>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</si>
  <si>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</si>
  <si>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</si>
  <si>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</si>
  <si>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</si>
  <si>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</si>
  <si>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</si>
  <si>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</si>
  <si>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</si>
  <si>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</si>
  <si>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</si>
  <si>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</si>
  <si>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</si>
  <si>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</si>
  <si>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</si>
  <si>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</si>
  <si>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</si>
  <si>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</si>
  <si>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</si>
  <si>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</si>
  <si>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</si>
  <si>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</si>
  <si>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</si>
  <si>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</si>
  <si>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</si>
  <si>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</si>
  <si>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</si>
  <si>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</si>
  <si>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</si>
  <si>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</si>
  <si>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</si>
  <si>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</si>
  <si>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</si>
  <si>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</si>
  <si>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</si>
  <si>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</si>
  <si>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</si>
  <si>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</si>
  <si>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</si>
  <si>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</si>
  <si>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</si>
  <si>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</si>
  <si>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</si>
  <si>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</si>
  <si>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</si>
  <si>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</si>
  <si>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</si>
  <si>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</si>
  <si>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</si>
  <si>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</si>
  <si>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</si>
  <si>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</si>
  <si>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</si>
  <si>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</si>
  <si>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</si>
  <si>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</si>
  <si>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</si>
  <si>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</si>
  <si>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</si>
  <si>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</si>
  <si>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</si>
  <si>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</si>
  <si>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</si>
  <si>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</si>
  <si>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</si>
  <si>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</si>
  <si>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</si>
  <si>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</si>
  <si>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</si>
  <si>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</si>
  <si>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</si>
  <si>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</si>
  <si>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</si>
  <si>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</si>
  <si>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</si>
  <si>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</si>
  <si>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</si>
  <si>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</si>
  <si>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</si>
  <si>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</si>
  <si>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</si>
  <si>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</si>
  <si>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</si>
  <si>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</si>
  <si>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</si>
  <si>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</si>
  <si>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</si>
  <si>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</si>
  <si>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</si>
  <si>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</si>
  <si>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</si>
  <si>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</si>
  <si>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</si>
  <si>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</si>
  <si>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</si>
  <si>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</si>
  <si>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</si>
  <si>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</si>
  <si>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</si>
  <si>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</si>
  <si>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</si>
  <si>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</si>
  <si>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</si>
  <si>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</si>
  <si>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</si>
  <si>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</si>
  <si>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</si>
  <si>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</si>
  <si>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</si>
  <si>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</si>
  <si>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</si>
  <si>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</si>
  <si>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</si>
  <si>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</si>
  <si>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</si>
  <si>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</si>
  <si>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</si>
  <si>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</si>
  <si>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</si>
  <si>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</si>
  <si>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</si>
  <si>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</si>
  <si>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</si>
  <si>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</si>
  <si>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</si>
  <si>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</si>
  <si>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</si>
  <si>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</si>
  <si>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</si>
  <si>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</si>
  <si>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</si>
  <si>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</si>
  <si>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</si>
  <si>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</si>
  <si>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</si>
  <si>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</si>
  <si>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</si>
  <si>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</si>
  <si>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</si>
  <si>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</si>
  <si>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</si>
  <si>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</si>
  <si>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</si>
  <si>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</si>
  <si>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</si>
  <si>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</si>
  <si>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</si>
  <si>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</si>
  <si>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</si>
  <si>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</si>
  <si>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</si>
  <si>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</si>
  <si>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</si>
  <si>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</si>
  <si>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</si>
  <si>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</si>
  <si>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</si>
  <si>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</si>
  <si>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</si>
  <si>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</si>
  <si>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</si>
  <si>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</si>
  <si>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</si>
  <si>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</si>
  <si>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</si>
  <si>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</si>
  <si>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</si>
  <si>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</si>
  <si>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</si>
  <si>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</si>
  <si>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</si>
  <si>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</si>
  <si>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</si>
  <si>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</si>
  <si>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</si>
  <si>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</si>
  <si>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</si>
  <si>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</si>
  <si>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</si>
  <si>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</si>
  <si>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</si>
  <si>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</si>
  <si>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</si>
  <si>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</si>
  <si>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</si>
  <si>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</si>
  <si>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</si>
  <si>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</si>
  <si>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</si>
  <si>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</si>
  <si>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</si>
  <si>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</si>
  <si>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</si>
  <si>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</si>
  <si>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</si>
  <si>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</si>
  <si>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</si>
  <si>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</si>
  <si>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</si>
  <si>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</si>
  <si>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</si>
  <si>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</si>
  <si>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</si>
  <si>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</si>
  <si>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</si>
  <si>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</si>
  <si>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</si>
  <si>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</si>
  <si>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</si>
  <si>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</si>
  <si>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</si>
  <si>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</si>
  <si>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</si>
  <si>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</si>
  <si>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</si>
  <si>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</si>
  <si>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</si>
  <si>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</si>
  <si>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</si>
  <si>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</si>
  <si>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</si>
  <si>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</si>
  <si>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</si>
  <si>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</si>
  <si>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</si>
  <si>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</si>
  <si>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</si>
  <si>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</si>
  <si>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</si>
  <si>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</si>
  <si>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</si>
  <si>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</si>
  <si>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</si>
  <si>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</si>
  <si>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</si>
  <si>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</si>
  <si>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</si>
  <si>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</si>
  <si>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</si>
  <si>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</si>
  <si>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</si>
  <si>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</si>
  <si>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</si>
  <si>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</si>
  <si>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</si>
  <si>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</si>
  <si>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</si>
  <si>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</si>
  <si>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</si>
  <si>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</si>
  <si>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</si>
  <si>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</si>
  <si>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</si>
  <si>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</si>
  <si>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</si>
  <si>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</si>
  <si>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</si>
  <si>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</si>
  <si>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</si>
  <si>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</si>
  <si>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</si>
  <si>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</si>
  <si>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</si>
  <si>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</si>
  <si>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</si>
  <si>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</si>
  <si>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</si>
  <si>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</si>
  <si>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</si>
  <si>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</si>
  <si>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</si>
  <si>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</si>
  <si>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</si>
  <si>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</si>
  <si>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</si>
  <si>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</si>
  <si>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</si>
  <si>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</si>
  <si>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</si>
  <si>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</si>
  <si>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</si>
  <si>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</si>
  <si>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</si>
  <si>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</si>
  <si>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</si>
  <si>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</si>
  <si>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</si>
  <si>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</si>
  <si>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</si>
  <si>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</si>
  <si>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</si>
  <si>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</si>
  <si>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</si>
  <si>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</si>
  <si>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</si>
  <si>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</si>
  <si>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</si>
  <si>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</si>
  <si>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</si>
  <si>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</si>
  <si>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</si>
  <si>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</si>
  <si>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</si>
  <si>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</si>
  <si>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</si>
  <si>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</si>
  <si>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</si>
  <si>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</si>
  <si>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</si>
  <si>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</si>
  <si>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</si>
  <si>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</si>
  <si>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</si>
  <si>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</si>
  <si>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</si>
  <si>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</si>
  <si>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</si>
  <si>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</si>
  <si>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</si>
  <si>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</si>
  <si>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</si>
  <si>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</si>
  <si>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</si>
  <si>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</si>
  <si>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</si>
  <si>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</si>
  <si>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</si>
  <si>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</si>
  <si>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</si>
  <si>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</si>
  <si>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</si>
  <si>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</si>
  <si>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</si>
  <si>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</si>
  <si>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</si>
  <si>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</si>
  <si>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</si>
  <si>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</si>
  <si>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</si>
  <si>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</si>
  <si>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</si>
  <si>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</si>
  <si>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</si>
  <si>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</si>
  <si>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</si>
  <si>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</si>
  <si>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</si>
  <si>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</si>
  <si>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</si>
  <si>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</si>
  <si>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</si>
  <si>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</si>
  <si>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</si>
  <si>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</si>
  <si>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</si>
  <si>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</si>
  <si>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</si>
  <si>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</si>
  <si>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</si>
  <si>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</si>
  <si>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</si>
  <si>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</si>
  <si>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</si>
  <si>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</si>
  <si>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</si>
  <si>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</si>
  <si>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</si>
  <si>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</si>
  <si>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</si>
  <si>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</si>
  <si>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</si>
  <si>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</si>
  <si>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</si>
  <si>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</si>
  <si>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</si>
  <si>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</si>
  <si>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</si>
  <si>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</si>
  <si>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</si>
  <si>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</si>
  <si>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</si>
  <si>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</si>
  <si>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</si>
  <si>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</si>
  <si>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</si>
  <si>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</si>
  <si>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</si>
  <si>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</si>
  <si>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</si>
  <si>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</si>
  <si>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</si>
  <si>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</si>
  <si>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</si>
  <si>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</si>
  <si>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</si>
  <si>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</si>
  <si>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</si>
  <si>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</si>
  <si>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</si>
  <si>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</si>
  <si>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</si>
  <si>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</si>
  <si>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</si>
  <si>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</si>
  <si>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</si>
  <si>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</si>
  <si>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</si>
  <si>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</si>
  <si>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</si>
  <si>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</si>
  <si>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</si>
  <si>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</si>
  <si>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</si>
  <si>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</si>
  <si>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</si>
  <si>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</si>
  <si>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</si>
  <si>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</si>
  <si>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</si>
  <si>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</si>
  <si>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</si>
  <si>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</si>
  <si>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</si>
  <si>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</si>
  <si>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</si>
  <si>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</si>
  <si>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</si>
  <si>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</si>
  <si>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</si>
  <si>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</si>
  <si>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</si>
  <si>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</si>
  <si>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</si>
  <si>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</si>
  <si>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</si>
  <si>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</si>
  <si>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</si>
  <si>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</si>
  <si>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</si>
  <si>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</si>
  <si>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</si>
  <si>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</si>
  <si>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</si>
  <si>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</si>
  <si>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</si>
  <si>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</si>
  <si>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</si>
  <si>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</si>
  <si>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</si>
  <si>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</si>
  <si>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</si>
  <si>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</si>
  <si>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</si>
  <si>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</si>
  <si>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</si>
  <si>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</si>
  <si>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</si>
  <si>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</si>
  <si>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</si>
  <si>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</si>
  <si>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</si>
  <si>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</si>
  <si>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</si>
  <si>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</si>
  <si>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</si>
  <si>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</si>
  <si>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</si>
  <si>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</si>
  <si>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</si>
  <si>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</si>
  <si>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</si>
  <si>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</si>
  <si>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</si>
  <si>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</si>
  <si>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</si>
  <si>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</si>
  <si>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</si>
  <si>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</si>
  <si>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</si>
  <si>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</si>
  <si>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</si>
  <si>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</si>
  <si>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</si>
  <si>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</si>
  <si>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</si>
  <si>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</si>
  <si>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</si>
  <si>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</si>
  <si>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</si>
  <si>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</si>
  <si>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</si>
  <si>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</si>
  <si>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</si>
  <si>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</si>
  <si>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</si>
  <si>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</si>
  <si>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</si>
  <si>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</si>
  <si>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</si>
  <si>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</si>
  <si>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</si>
  <si>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</si>
  <si>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</si>
  <si>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</si>
  <si>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</si>
  <si>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</si>
  <si>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</si>
  <si>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</si>
  <si>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</si>
  <si>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</si>
  <si>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</si>
  <si>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</si>
  <si>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</si>
  <si>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</si>
  <si>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</si>
  <si>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</si>
  <si>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</si>
  <si>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</si>
  <si>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</si>
  <si>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</si>
  <si>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</si>
  <si>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</si>
  <si>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</si>
  <si>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</si>
  <si>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</si>
  <si>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</si>
  <si>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</si>
  <si>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</si>
  <si>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</si>
  <si>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</si>
  <si>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</si>
  <si>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</si>
  <si>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</si>
  <si>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</si>
  <si>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</si>
  <si>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</si>
  <si>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</si>
  <si>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</si>
  <si>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</si>
  <si>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</si>
  <si>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</si>
  <si>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</si>
  <si>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</si>
  <si>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</si>
  <si>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</si>
  <si>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</si>
  <si>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</si>
  <si>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</si>
  <si>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</si>
  <si>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</si>
  <si>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</si>
  <si>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</si>
  <si>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</si>
  <si>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</si>
  <si>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</si>
  <si>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</si>
  <si>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</si>
  <si>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</si>
  <si>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</si>
  <si>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</si>
  <si>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</si>
  <si>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</si>
  <si>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</si>
  <si>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</si>
  <si>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</si>
  <si>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</si>
  <si>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</si>
  <si>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</si>
  <si>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</si>
  <si>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</si>
  <si>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</si>
  <si>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</si>
  <si>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</si>
  <si>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</si>
  <si>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</si>
  <si>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</si>
  <si>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</si>
  <si>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</si>
  <si>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</si>
  <si>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</si>
  <si>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</si>
  <si>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</si>
  <si>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</si>
  <si>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</si>
  <si>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</si>
  <si>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</si>
  <si>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</si>
  <si>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</si>
  <si>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</si>
  <si>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</si>
  <si>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</si>
  <si>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</si>
  <si>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</si>
  <si>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</si>
  <si>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</si>
  <si>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</si>
  <si>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</si>
  <si>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</si>
  <si>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</si>
  <si>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</si>
  <si>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</si>
  <si>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</si>
  <si>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</si>
  <si>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</si>
  <si>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</si>
  <si>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</si>
  <si>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</si>
  <si>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</si>
  <si>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</si>
  <si>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</si>
  <si>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</si>
  <si>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</si>
  <si>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</si>
  <si>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</si>
  <si>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</si>
  <si>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</si>
  <si>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</si>
  <si>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</si>
  <si>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</si>
  <si>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</si>
  <si>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</si>
  <si>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</si>
  <si>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</si>
  <si>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</si>
  <si>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</si>
  <si>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</si>
  <si>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</si>
  <si>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</si>
  <si>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</si>
  <si>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</si>
  <si>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</si>
  <si>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</si>
  <si>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</si>
  <si>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</si>
  <si>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</si>
  <si>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</si>
  <si>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</si>
  <si>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</si>
  <si>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</si>
  <si>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</si>
  <si>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</si>
  <si>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</si>
  <si>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</si>
  <si>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</si>
  <si>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</si>
  <si>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</si>
  <si>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</si>
  <si>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</si>
  <si>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</si>
  <si>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</si>
  <si>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</si>
  <si>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</si>
  <si>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</si>
  <si>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</si>
  <si>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</si>
  <si>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</si>
  <si>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</si>
  <si>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</si>
  <si>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</si>
  <si>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</si>
  <si>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</si>
  <si>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</si>
  <si>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</si>
  <si>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</si>
  <si>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</si>
  <si>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</si>
  <si>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</si>
  <si>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</si>
  <si>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</si>
  <si>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</si>
  <si>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</si>
  <si>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</si>
  <si>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</si>
  <si>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</si>
  <si>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</si>
  <si>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</si>
  <si>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</si>
  <si>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</si>
  <si>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</si>
  <si>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</si>
  <si>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</si>
  <si>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</si>
  <si>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</si>
  <si>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</si>
  <si>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</si>
  <si>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</si>
  <si>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</si>
  <si>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</si>
  <si>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</si>
  <si>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</si>
  <si>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</si>
  <si>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</si>
  <si>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</si>
  <si>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</si>
  <si>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</si>
  <si>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</si>
  <si>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</si>
  <si>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</si>
  <si>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</si>
  <si>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</si>
  <si>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</si>
  <si>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</si>
  <si>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</si>
  <si>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</si>
  <si>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</si>
  <si>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</si>
  <si>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</si>
  <si>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</si>
  <si>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</si>
  <si>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</si>
  <si>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</si>
  <si>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</si>
  <si>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</si>
  <si>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</si>
  <si>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</si>
  <si>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</si>
  <si>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</si>
  <si>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</si>
  <si>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</si>
  <si>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</si>
  <si>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</si>
  <si>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</si>
  <si>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</si>
  <si>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</si>
  <si>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</si>
  <si>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</si>
  <si>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</si>
  <si>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</si>
  <si>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</si>
  <si>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</si>
  <si>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</si>
  <si>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</si>
  <si>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</si>
  <si>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</si>
  <si>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</si>
  <si>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</si>
  <si>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</si>
  <si>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</si>
  <si>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</si>
  <si>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</si>
  <si>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</si>
  <si>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</si>
  <si>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</si>
  <si>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</si>
  <si>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</si>
  <si>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</si>
  <si>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</si>
  <si>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</si>
  <si>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</si>
  <si>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</si>
  <si>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</si>
  <si>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</si>
  <si>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</si>
  <si>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</si>
  <si>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</si>
  <si>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</si>
  <si>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</si>
  <si>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</si>
  <si>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</si>
  <si>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</si>
  <si>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</si>
  <si>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</si>
  <si>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</si>
  <si>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</si>
  <si>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</si>
  <si>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</si>
  <si>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</si>
  <si>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</si>
  <si>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</si>
  <si>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</si>
  <si>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</si>
  <si>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</si>
  <si>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</si>
  <si>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</si>
  <si>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</si>
  <si>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</si>
  <si>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</si>
  <si>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</si>
  <si>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</si>
  <si>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</si>
  <si>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</si>
  <si>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</si>
  <si>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</si>
  <si>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</si>
  <si>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</si>
  <si>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</si>
  <si>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</si>
  <si>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</si>
  <si>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</si>
  <si>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</si>
  <si>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</si>
  <si>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</si>
  <si>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</si>
  <si>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</si>
  <si>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</si>
  <si>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</si>
  <si>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</si>
  <si>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</si>
  <si>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</si>
  <si>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</si>
  <si>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</si>
  <si>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</si>
  <si>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</si>
  <si>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</si>
  <si>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</si>
  <si>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</si>
  <si>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</si>
  <si>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</si>
  <si>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</si>
  <si>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</si>
  <si>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</si>
  <si>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</si>
  <si>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</si>
  <si>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</si>
  <si>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</si>
  <si>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</si>
  <si>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</si>
  <si>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</si>
  <si>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</si>
  <si>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</si>
  <si>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</si>
  <si>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</si>
  <si>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</si>
  <si>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</si>
  <si>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</si>
  <si>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</si>
  <si>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</si>
  <si>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</si>
  <si>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</si>
  <si>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</si>
  <si>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</si>
  <si>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</si>
  <si>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</si>
  <si>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</si>
  <si>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</si>
  <si>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</si>
  <si>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</si>
  <si>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</si>
  <si>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</si>
  <si>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</si>
  <si>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</si>
  <si>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</si>
  <si>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</si>
  <si>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</si>
  <si>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</si>
  <si>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</si>
  <si>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</si>
  <si>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</si>
  <si>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</si>
  <si>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</si>
  <si>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</si>
  <si>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</si>
  <si>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</si>
  <si>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</si>
  <si>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</si>
  <si>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</si>
  <si>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</si>
  <si>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</si>
  <si>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</si>
  <si>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</si>
  <si>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</si>
  <si>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</si>
  <si>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</si>
  <si>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</si>
  <si>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</si>
  <si>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</si>
  <si>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</si>
  <si>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</si>
  <si>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</si>
  <si>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</si>
  <si>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</si>
  <si>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</si>
  <si>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</si>
  <si>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</si>
  <si>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</si>
  <si>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</si>
  <si>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</si>
  <si>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</si>
  <si>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</si>
  <si>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</si>
  <si>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</si>
  <si>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</si>
  <si>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</si>
  <si>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</si>
  <si>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</si>
  <si>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</si>
  <si>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</si>
  <si>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</si>
  <si>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</si>
  <si>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</si>
  <si>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</si>
  <si>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</si>
  <si>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</si>
  <si>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</si>
  <si>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</si>
  <si>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</si>
  <si>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</si>
  <si>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</si>
  <si>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</si>
  <si>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</si>
  <si>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</si>
  <si>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</si>
  <si>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</si>
  <si>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</si>
  <si>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</si>
  <si>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</si>
  <si>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</si>
  <si>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</si>
  <si>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</si>
  <si>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</si>
  <si>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</si>
  <si>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</si>
  <si>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</si>
  <si>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</si>
  <si>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</si>
  <si>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</si>
  <si>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</si>
  <si>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</si>
  <si>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</si>
  <si>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</si>
  <si>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</si>
  <si>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</si>
  <si>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</si>
  <si>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</si>
  <si>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</si>
  <si>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</si>
  <si>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</si>
  <si>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</si>
  <si>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</si>
  <si>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</si>
  <si>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</si>
  <si>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</si>
  <si>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</si>
  <si>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</si>
  <si>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</si>
  <si>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</si>
  <si>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</si>
  <si>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</si>
  <si>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</si>
  <si>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</si>
  <si>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</si>
  <si>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</si>
  <si>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</si>
  <si>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</si>
  <si>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</si>
  <si>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</si>
  <si>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</si>
  <si>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</si>
  <si>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</si>
  <si>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</si>
  <si>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</si>
  <si>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</si>
  <si>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</si>
  <si>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</si>
  <si>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</si>
  <si>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</si>
  <si>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</si>
  <si>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</si>
  <si>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</si>
  <si>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</si>
  <si>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</si>
  <si>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</si>
  <si>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</si>
  <si>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</si>
  <si>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</si>
  <si>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</si>
  <si>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</si>
  <si>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</si>
  <si>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</si>
  <si>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</si>
  <si>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</si>
  <si>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</si>
  <si>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</si>
  <si>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</si>
  <si>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</si>
  <si>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</si>
  <si>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</si>
  <si>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</si>
  <si>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</si>
  <si>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</si>
  <si>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</si>
  <si>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</si>
  <si>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</si>
  <si>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</si>
  <si>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</si>
  <si>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</si>
  <si>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</si>
  <si>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</si>
  <si>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</si>
  <si>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</si>
  <si>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</si>
  <si>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</si>
  <si>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</si>
  <si>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</si>
  <si>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</si>
  <si>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</si>
  <si>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</si>
  <si>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</si>
  <si>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</si>
  <si>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</si>
  <si>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</si>
  <si>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</si>
  <si>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</si>
  <si>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</si>
  <si>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</si>
  <si>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</si>
  <si>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</si>
  <si>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</si>
  <si>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</si>
  <si>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</si>
  <si>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</si>
  <si>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</si>
  <si>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</si>
  <si>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</si>
  <si>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</si>
  <si>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</si>
  <si>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</si>
  <si>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</si>
  <si>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</si>
  <si>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</si>
  <si>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</si>
  <si>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</si>
  <si>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</si>
  <si>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</si>
  <si>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</si>
  <si>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</si>
  <si>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</si>
  <si>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</si>
  <si>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</si>
  <si>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</si>
  <si>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</si>
  <si>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</si>
  <si>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</si>
  <si>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</si>
  <si>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</si>
  <si>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</si>
  <si>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</si>
  <si>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</si>
  <si>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</si>
  <si>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</si>
  <si>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</si>
  <si>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</si>
  <si>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</si>
  <si>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</si>
  <si>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</si>
  <si>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</si>
  <si>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</si>
  <si>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</si>
  <si>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</si>
  <si>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</si>
  <si>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</si>
  <si>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</si>
  <si>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</si>
  <si>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</si>
  <si>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</si>
  <si>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</si>
  <si>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</si>
  <si>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</si>
  <si>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</si>
  <si>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</si>
  <si>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</si>
  <si>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</si>
  <si>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</si>
  <si>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</si>
  <si>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</si>
  <si>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</si>
  <si>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</si>
  <si>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</si>
  <si>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</si>
  <si>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</si>
  <si>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</si>
  <si>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</si>
  <si>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</si>
  <si>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</si>
  <si>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</si>
  <si>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</si>
  <si>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</si>
  <si>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</si>
  <si>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</si>
  <si>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</si>
  <si>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</si>
  <si>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</si>
  <si>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</si>
  <si>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</si>
  <si>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</si>
  <si>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</si>
  <si>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</si>
  <si>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</si>
  <si>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</si>
  <si>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</si>
  <si>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</si>
  <si>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</si>
  <si>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</si>
  <si>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</si>
  <si>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</si>
  <si>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</si>
  <si>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</si>
  <si>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</si>
  <si>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</si>
  <si>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</si>
  <si>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</si>
  <si>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</si>
  <si>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</si>
  <si>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</si>
  <si>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</si>
  <si>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</si>
  <si>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</si>
  <si>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</si>
  <si>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</si>
  <si>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</si>
  <si>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</si>
  <si>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</si>
  <si>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</si>
  <si>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</si>
  <si>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</si>
  <si>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</si>
  <si>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</si>
  <si>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</si>
  <si>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</si>
  <si>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</si>
  <si>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</si>
  <si>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</si>
  <si>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</si>
  <si>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</si>
  <si>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</si>
  <si>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</si>
  <si>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</si>
  <si>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</si>
  <si>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</si>
  <si>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</si>
  <si>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</si>
  <si>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</si>
  <si>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</si>
  <si>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</si>
  <si>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</si>
  <si>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</si>
  <si>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</si>
  <si>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</si>
  <si>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</si>
  <si>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</si>
  <si>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</si>
  <si>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</si>
  <si>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</si>
  <si>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</si>
  <si>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</si>
  <si>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</si>
  <si>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</si>
  <si>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</si>
  <si>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</si>
  <si>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</si>
  <si>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</si>
  <si>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</si>
  <si>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</si>
  <si>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</si>
  <si>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</si>
  <si>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</si>
  <si>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</si>
  <si>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</si>
  <si>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</si>
  <si>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</si>
  <si>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</si>
  <si>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</si>
  <si>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</si>
  <si>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</si>
  <si>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</si>
  <si>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</si>
  <si>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</si>
  <si>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</si>
  <si>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</si>
  <si>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</si>
  <si>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</si>
  <si>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</si>
  <si>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</si>
  <si>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</si>
  <si>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</si>
  <si>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</si>
  <si>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</si>
  <si>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</si>
  <si>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</si>
  <si>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</si>
  <si>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</si>
  <si>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</si>
  <si>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</si>
  <si>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</si>
  <si>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</si>
  <si>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</si>
  <si>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</si>
  <si>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</si>
  <si>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</si>
  <si>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</si>
  <si>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</si>
  <si>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</si>
  <si>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</si>
  <si>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</si>
  <si>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</si>
  <si>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</si>
  <si>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</si>
  <si>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</si>
  <si>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</si>
  <si>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</si>
  <si>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</si>
  <si>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</si>
  <si>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</si>
  <si>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</si>
  <si>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</si>
  <si>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</si>
  <si>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</si>
  <si>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</si>
  <si>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</si>
  <si>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</si>
  <si>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</si>
  <si>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</si>
  <si>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</si>
  <si>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</si>
  <si>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</si>
  <si>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</si>
  <si>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</si>
  <si>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</si>
  <si>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</si>
  <si>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</si>
  <si>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</si>
  <si>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</si>
  <si>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</si>
  <si>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</si>
  <si>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</si>
  <si>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</si>
  <si>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</si>
  <si>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</si>
  <si>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</si>
  <si>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</si>
  <si>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</si>
  <si>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</si>
  <si>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</si>
  <si>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</si>
  <si>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</si>
  <si>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</si>
  <si>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</si>
  <si>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</si>
  <si>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</si>
  <si>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</si>
  <si>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</si>
  <si>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</si>
  <si>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</si>
  <si>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</si>
  <si>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</si>
  <si>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</si>
  <si>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</si>
  <si>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</si>
  <si>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</si>
  <si>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</si>
  <si>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</si>
  <si>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</si>
  <si>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</si>
  <si>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</si>
  <si>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</si>
  <si>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</si>
  <si>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</si>
  <si>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</si>
  <si>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</si>
  <si>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</si>
  <si>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</si>
  <si>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</si>
  <si>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</si>
  <si>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</si>
  <si>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</si>
  <si>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</si>
  <si>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</si>
  <si>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</si>
  <si>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</si>
  <si>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</si>
  <si>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</si>
  <si>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</si>
  <si>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</si>
  <si>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</si>
  <si>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</si>
  <si>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</si>
  <si>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</si>
  <si>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</si>
  <si>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</si>
  <si>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</si>
  <si>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</si>
  <si>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</si>
  <si>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</si>
  <si>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</si>
  <si>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</si>
  <si>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</si>
  <si>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</si>
  <si>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</si>
  <si>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</si>
  <si>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</si>
  <si>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</si>
  <si>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</si>
  <si>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</si>
  <si>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</si>
  <si>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</si>
  <si>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</si>
  <si>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</si>
  <si>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</si>
  <si>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</si>
  <si>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</si>
  <si>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</si>
  <si>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</si>
  <si>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</si>
  <si>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</si>
  <si>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</si>
  <si>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</si>
  <si>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</si>
  <si>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</si>
  <si>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</si>
  <si>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</si>
  <si>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</si>
  <si>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</si>
  <si>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</si>
  <si>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</si>
  <si>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</si>
  <si>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</si>
  <si>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</si>
  <si>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</si>
  <si>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</si>
  <si>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</si>
  <si>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</si>
  <si>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</si>
  <si>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</si>
  <si>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</si>
  <si>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</si>
  <si>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</si>
  <si>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</si>
  <si>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</si>
  <si>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</si>
  <si>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</si>
  <si>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</si>
  <si>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</si>
  <si>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</si>
  <si>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</si>
  <si>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</si>
  <si>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</si>
  <si>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</si>
  <si>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</si>
  <si>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</si>
  <si>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</si>
  <si>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</si>
  <si>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</si>
  <si>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</si>
  <si>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</si>
  <si>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</si>
  <si>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</si>
  <si>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</si>
  <si>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</si>
  <si>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</si>
  <si>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</si>
  <si>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</si>
  <si>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</si>
  <si>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</si>
  <si>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</si>
  <si>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</si>
  <si>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</si>
  <si>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</si>
  <si>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</si>
  <si>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</si>
  <si>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</si>
  <si>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</si>
  <si>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</si>
  <si>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</si>
  <si>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</si>
  <si>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</si>
  <si>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</si>
  <si>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</si>
  <si>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</si>
  <si>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</si>
  <si>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</si>
  <si>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</si>
  <si>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</si>
  <si>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</si>
  <si>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</si>
  <si>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</si>
  <si>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</si>
  <si>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</si>
  <si>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</si>
  <si>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</si>
  <si>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</si>
  <si>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</si>
  <si>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</si>
  <si>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</si>
  <si>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</si>
  <si>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</si>
  <si>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</si>
  <si>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</si>
  <si>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</si>
  <si>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</si>
  <si>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</si>
  <si>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</si>
  <si>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</si>
  <si>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</si>
  <si>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</si>
  <si>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</si>
  <si>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</si>
  <si>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</si>
  <si>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</si>
  <si>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</si>
  <si>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</si>
  <si>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</si>
  <si>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</si>
  <si>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</si>
  <si>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</si>
  <si>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</si>
  <si>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</si>
  <si>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</si>
  <si>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</si>
  <si>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</si>
  <si>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</si>
  <si>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</si>
  <si>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</si>
  <si>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</si>
  <si>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</si>
  <si>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</si>
  <si>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</si>
  <si>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</si>
  <si>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</si>
  <si>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</si>
  <si>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</si>
  <si>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</si>
  <si>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</si>
  <si>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</si>
  <si>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</si>
  <si>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</si>
  <si>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</si>
  <si>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</si>
  <si>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</si>
  <si>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</si>
  <si>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</si>
  <si>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</si>
  <si>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</si>
  <si>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</si>
  <si>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</si>
  <si>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</si>
  <si>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</si>
  <si>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</si>
  <si>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</si>
  <si>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</si>
  <si>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</si>
  <si>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</si>
  <si>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</si>
  <si>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</si>
  <si>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</si>
  <si>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</si>
  <si>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</si>
  <si>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</si>
  <si>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</si>
  <si>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</si>
  <si>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</si>
  <si>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</si>
  <si>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</si>
  <si>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</si>
  <si>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</si>
  <si>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</si>
  <si>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</si>
  <si>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</si>
  <si>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</si>
  <si>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</si>
  <si>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</si>
  <si>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</si>
  <si>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</si>
  <si>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</si>
  <si>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</si>
  <si>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</si>
  <si>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</si>
  <si>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</si>
  <si>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</si>
  <si>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</si>
  <si>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</si>
  <si>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</si>
  <si>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</si>
  <si>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</si>
  <si>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</si>
  <si>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</si>
  <si>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</si>
  <si>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</si>
  <si>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</si>
  <si>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</si>
  <si>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</si>
  <si>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</si>
  <si>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</si>
  <si>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</si>
  <si>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</si>
  <si>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</si>
  <si>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</si>
  <si>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</si>
  <si>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</si>
  <si>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</si>
  <si>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</si>
  <si>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</si>
  <si>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</si>
  <si>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</si>
  <si>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</si>
  <si>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</si>
  <si>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</si>
  <si>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</si>
  <si>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</si>
  <si>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</si>
  <si>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</si>
  <si>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</si>
  <si>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</si>
  <si>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</si>
  <si>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</si>
  <si>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</si>
  <si>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</si>
  <si>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</si>
  <si>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</si>
  <si>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</si>
  <si>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</si>
  <si>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</si>
  <si>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</si>
  <si>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</si>
  <si>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</si>
  <si>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</si>
  <si>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</si>
  <si>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</si>
  <si>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</si>
  <si>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</si>
  <si>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</si>
  <si>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</si>
  <si>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</si>
  <si>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</si>
  <si>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</si>
  <si>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</si>
  <si>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</si>
  <si>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</si>
  <si>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</si>
  <si>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</si>
  <si>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</si>
  <si>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</si>
  <si>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</si>
  <si>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</si>
  <si>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</si>
  <si>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</si>
  <si>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</si>
  <si>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</si>
  <si>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</si>
  <si>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</si>
  <si>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</si>
  <si>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</si>
  <si>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</si>
  <si>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</si>
  <si>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</si>
  <si>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</si>
  <si>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</si>
  <si>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</si>
  <si>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</si>
  <si>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</si>
  <si>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</si>
  <si>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</si>
  <si>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</si>
  <si>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</si>
  <si>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</si>
  <si>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</si>
  <si>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</si>
  <si>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</si>
  <si>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</si>
  <si>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</si>
  <si>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</si>
  <si>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</si>
  <si>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</si>
  <si>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</si>
  <si>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</si>
  <si>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</si>
  <si>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</si>
  <si>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</si>
  <si>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</si>
  <si>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</si>
  <si>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</si>
  <si>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</si>
  <si>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</si>
  <si>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</si>
  <si>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</si>
  <si>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</si>
  <si>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</si>
  <si>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</si>
  <si>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</si>
  <si>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</si>
  <si>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</si>
  <si>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</si>
  <si>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</si>
  <si>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</si>
  <si>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</si>
  <si>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</si>
  <si>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</si>
  <si>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</si>
  <si>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</si>
  <si>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</si>
  <si>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</si>
  <si>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</si>
  <si>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</si>
  <si>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</si>
  <si>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</si>
  <si>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</si>
  <si>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</si>
  <si>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</si>
  <si>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</si>
  <si>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</si>
  <si>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</si>
  <si>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</si>
  <si>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</si>
  <si>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</si>
  <si>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</si>
  <si>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</si>
  <si>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</si>
  <si>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</si>
  <si>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</si>
  <si>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</si>
  <si>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</si>
  <si>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</si>
  <si>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</si>
  <si>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</si>
  <si>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</si>
  <si>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</si>
  <si>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</si>
  <si>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</si>
  <si>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</si>
  <si>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</si>
  <si>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</si>
  <si>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</si>
  <si>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</si>
  <si>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</si>
  <si>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</si>
  <si>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</si>
  <si>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</si>
  <si>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</si>
  <si>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</si>
  <si>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</si>
  <si>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</si>
  <si>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</si>
  <si>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</si>
  <si>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</si>
  <si>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</si>
  <si>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</si>
  <si>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</si>
  <si>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</si>
  <si>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</si>
  <si>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</si>
  <si>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</si>
  <si>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</si>
  <si>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</si>
  <si>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</si>
  <si>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</si>
  <si>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</si>
  <si>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</si>
  <si>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</si>
  <si>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</si>
  <si>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</si>
  <si>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</si>
  <si>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</si>
  <si>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</si>
  <si>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</si>
  <si>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</si>
  <si>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</si>
  <si>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</si>
  <si>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</si>
  <si>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</si>
  <si>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</si>
  <si>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</si>
  <si>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</si>
  <si>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</si>
  <si>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</si>
  <si>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</si>
  <si>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</si>
  <si>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</si>
  <si>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</si>
  <si>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</si>
  <si>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</si>
  <si>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</si>
  <si>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</si>
  <si>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</si>
  <si>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</si>
  <si>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</si>
  <si>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</si>
  <si>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</si>
  <si>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</si>
  <si>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</si>
  <si>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</si>
  <si>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</si>
  <si>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</si>
  <si>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</si>
  <si>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</si>
  <si>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</si>
  <si>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</si>
  <si>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</si>
  <si>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</si>
  <si>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</si>
  <si>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</si>
  <si>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</si>
  <si>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</si>
  <si>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</si>
  <si>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</si>
  <si>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</si>
  <si>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</si>
  <si>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</si>
  <si>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</si>
  <si>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</si>
  <si>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</si>
  <si>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</si>
  <si>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</si>
  <si>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</si>
  <si>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</si>
  <si>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</si>
  <si>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</si>
  <si>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</si>
  <si>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</si>
  <si>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</si>
  <si>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</si>
  <si>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</si>
  <si>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</si>
  <si>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</si>
  <si>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</si>
  <si>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</si>
  <si>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</si>
  <si>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</si>
  <si>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</si>
  <si>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</si>
  <si>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</si>
  <si>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</si>
  <si>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</si>
  <si>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</si>
  <si>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</si>
  <si>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</si>
  <si>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</si>
  <si>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</si>
  <si>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</si>
  <si>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</si>
  <si>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</si>
  <si>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</si>
  <si>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</si>
  <si>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</si>
  <si>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</si>
  <si>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</si>
  <si>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</si>
  <si>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</si>
  <si>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</si>
  <si>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</si>
  <si>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</si>
  <si>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</si>
  <si>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</si>
  <si>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</si>
  <si>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</si>
  <si>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</si>
  <si>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</si>
  <si>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</si>
  <si>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</si>
  <si>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</si>
  <si>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</si>
  <si>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</si>
  <si>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</si>
  <si>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</si>
  <si>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</si>
  <si>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</si>
  <si>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</si>
  <si>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</si>
  <si>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</si>
  <si>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</si>
  <si>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</si>
  <si>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</si>
  <si>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</si>
  <si>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</si>
  <si>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</si>
  <si>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</si>
  <si>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</si>
  <si>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</si>
  <si>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</si>
  <si>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</si>
  <si>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</si>
  <si>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</si>
  <si>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</si>
  <si>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</si>
  <si>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</si>
  <si>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</si>
  <si>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</si>
  <si>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</si>
  <si>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</si>
  <si>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</si>
  <si>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</si>
  <si>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</si>
  <si>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</si>
  <si>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</si>
  <si>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</si>
  <si>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</si>
  <si>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</si>
  <si>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</si>
  <si>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</si>
  <si>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</si>
  <si>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</si>
  <si>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</si>
  <si>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</si>
  <si>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</si>
  <si>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</si>
  <si>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</si>
  <si>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</si>
  <si>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</si>
  <si>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</si>
  <si>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</si>
  <si>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</si>
  <si>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</si>
  <si>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</si>
  <si>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</si>
  <si>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</si>
  <si>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</si>
  <si>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</si>
  <si>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</si>
  <si>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</si>
  <si>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</si>
  <si>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</si>
  <si>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</si>
  <si>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</si>
  <si>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</si>
  <si>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</si>
  <si>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</si>
  <si>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</si>
  <si>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</si>
  <si>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</si>
  <si>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</si>
  <si>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</si>
  <si>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</si>
  <si>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</si>
  <si>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</si>
  <si>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</si>
  <si>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</si>
  <si>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</si>
  <si>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</si>
  <si>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</si>
  <si>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</si>
  <si>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</si>
  <si>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</si>
  <si>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</si>
  <si>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</si>
  <si>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</si>
  <si>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</si>
  <si>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</si>
  <si>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</si>
  <si>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</si>
  <si>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</si>
  <si>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</si>
  <si>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</si>
  <si>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</si>
  <si>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</si>
  <si>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</si>
  <si>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</si>
  <si>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</si>
  <si>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</si>
  <si>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</si>
  <si>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</si>
  <si>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</si>
  <si>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</si>
  <si>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</si>
  <si>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</si>
  <si>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</si>
  <si>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</si>
  <si>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</si>
  <si>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</si>
  <si>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</si>
  <si>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</si>
  <si>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</si>
  <si>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</si>
  <si>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</si>
  <si>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</si>
  <si>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</si>
  <si>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</si>
  <si>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</si>
  <si>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</si>
  <si>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</si>
  <si>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</si>
  <si>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</si>
  <si>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</si>
  <si>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</si>
  <si>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</si>
  <si>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</si>
  <si>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</si>
  <si>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</si>
  <si>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</si>
  <si>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</si>
  <si>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</si>
  <si>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</si>
  <si>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</si>
  <si>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</si>
  <si>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</si>
  <si>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</si>
  <si>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</si>
  <si>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</si>
  <si>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</si>
  <si>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</si>
  <si>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</si>
  <si>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</si>
  <si>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</si>
  <si>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</si>
  <si>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</si>
  <si>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</si>
  <si>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</si>
  <si>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</si>
  <si>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</si>
  <si>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</si>
  <si>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</si>
  <si>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</si>
  <si>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</si>
  <si>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</si>
  <si>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</si>
  <si>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</si>
  <si>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</si>
  <si>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</si>
  <si>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</si>
  <si>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</si>
  <si>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</si>
  <si>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</si>
  <si>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</si>
  <si>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</si>
  <si>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</si>
  <si>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</si>
  <si>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</si>
  <si>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</si>
  <si>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</si>
  <si>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</si>
  <si>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</si>
  <si>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</si>
  <si>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</si>
  <si>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</si>
  <si>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</si>
  <si>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</si>
  <si>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</si>
  <si>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</si>
  <si>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</si>
  <si>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</si>
  <si>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</si>
  <si>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</si>
  <si>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</si>
  <si>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</si>
  <si>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</si>
  <si>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</si>
  <si>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</si>
  <si>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</si>
  <si>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</si>
  <si>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</si>
  <si>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</si>
  <si>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</si>
  <si>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</si>
  <si>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</si>
  <si>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</si>
  <si>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</si>
  <si>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</si>
  <si>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</si>
  <si>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</si>
  <si>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</si>
  <si>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</si>
  <si>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</si>
  <si>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</si>
  <si>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</si>
  <si>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</si>
  <si>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</si>
  <si>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</si>
  <si>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</si>
  <si>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</si>
  <si>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</si>
  <si>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</si>
  <si>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</si>
  <si>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</si>
  <si>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</si>
  <si>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</si>
  <si>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</si>
  <si>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</si>
  <si>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</si>
  <si>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</si>
  <si>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</si>
  <si>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</si>
  <si>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</si>
  <si>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</si>
  <si>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</si>
  <si>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</si>
  <si>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</si>
  <si>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</si>
  <si>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</si>
  <si>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</si>
  <si>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</si>
  <si>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</si>
  <si>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</si>
  <si>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</si>
  <si>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</si>
  <si>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</si>
  <si>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</si>
  <si>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</si>
  <si>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</si>
  <si>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</si>
  <si>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</si>
  <si>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</si>
  <si>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</si>
  <si>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</si>
  <si>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</si>
  <si>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</si>
  <si>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</si>
  <si>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</si>
  <si>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</si>
  <si>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</si>
  <si>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</si>
  <si>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</si>
  <si>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</si>
  <si>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</si>
  <si>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</si>
  <si>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</si>
  <si>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</si>
  <si>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</si>
  <si>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</si>
  <si>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</si>
  <si>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</si>
  <si>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</si>
  <si>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</si>
  <si>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</si>
  <si>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</si>
  <si>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</si>
  <si>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</si>
  <si>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</si>
  <si>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</si>
  <si>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</si>
  <si>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</si>
  <si>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</si>
  <si>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</si>
  <si>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</si>
  <si>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</si>
  <si>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</si>
  <si>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</si>
  <si>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</si>
  <si>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</si>
  <si>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</si>
  <si>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</si>
  <si>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</si>
  <si>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</si>
  <si>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</si>
  <si>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</si>
  <si>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</si>
  <si>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</si>
  <si>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</si>
  <si>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</si>
  <si>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</si>
  <si>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</si>
  <si>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</si>
  <si>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</si>
  <si>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</si>
  <si>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</si>
  <si>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</si>
  <si>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</si>
  <si>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</si>
  <si>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</si>
  <si>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</si>
  <si>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</si>
  <si>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</si>
  <si>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</si>
  <si>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</si>
  <si>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</si>
  <si>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</si>
  <si>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</si>
  <si>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</si>
  <si>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</si>
  <si>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</si>
  <si>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</si>
  <si>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</si>
  <si>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</si>
  <si>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</si>
  <si>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</si>
  <si>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</si>
  <si>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</si>
  <si>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</si>
  <si>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</si>
  <si>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</si>
  <si>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</si>
  <si>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</si>
  <si>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</si>
  <si>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</si>
  <si>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</si>
  <si>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</si>
  <si>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</si>
  <si>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</si>
  <si>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</si>
  <si>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</si>
  <si>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</si>
  <si>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</si>
  <si>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</si>
  <si>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</si>
  <si>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</si>
  <si>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</si>
  <si>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</si>
  <si>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</si>
  <si>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</si>
  <si>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</si>
  <si>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</si>
  <si>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</si>
  <si>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</si>
  <si>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</si>
  <si>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</si>
  <si>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</si>
  <si>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</si>
  <si>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</si>
  <si>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</si>
  <si>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</si>
  <si>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</si>
  <si>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</si>
  <si>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</si>
  <si>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</si>
  <si>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</si>
  <si>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</si>
  <si>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</si>
  <si>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</si>
  <si>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</si>
  <si>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</si>
  <si>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</si>
  <si>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</si>
  <si>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</si>
  <si>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</si>
  <si>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</si>
  <si>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</si>
  <si>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</si>
  <si>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</si>
  <si>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</si>
  <si>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</si>
  <si>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</si>
  <si>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</si>
  <si>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</si>
  <si>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</si>
  <si>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</si>
  <si>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</si>
  <si>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</si>
  <si>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</si>
  <si>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</si>
  <si>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</si>
  <si>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</si>
  <si>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</si>
  <si>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</si>
  <si>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</si>
  <si>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</si>
  <si>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</si>
  <si>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</si>
  <si>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</si>
  <si>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</si>
  <si>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</si>
  <si>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</si>
  <si>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</si>
  <si>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</si>
  <si>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</si>
  <si>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</si>
  <si>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</si>
  <si>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</si>
  <si>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</si>
  <si>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</si>
  <si>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</si>
  <si>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</si>
  <si>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</si>
  <si>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</si>
  <si>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</si>
  <si>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</si>
  <si>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</si>
  <si>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</si>
  <si>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</si>
  <si>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</si>
  <si>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</si>
  <si>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</si>
  <si>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</si>
  <si>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</si>
  <si>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</si>
  <si>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</si>
  <si>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</si>
  <si>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</si>
  <si>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</si>
  <si>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</si>
  <si>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</si>
  <si>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</si>
  <si>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</si>
  <si>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</si>
  <si>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</si>
  <si>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</si>
  <si>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</si>
  <si>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</si>
  <si>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</si>
  <si>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</si>
  <si>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</si>
  <si>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</si>
  <si>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</si>
  <si>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</si>
  <si>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</si>
  <si>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</si>
  <si>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</si>
  <si>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</si>
  <si>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</si>
  <si>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</si>
  <si>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</si>
  <si>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</si>
  <si>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</si>
  <si>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</si>
  <si>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</si>
  <si>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</si>
  <si>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</si>
  <si>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</si>
  <si>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</si>
  <si>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</si>
  <si>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</si>
  <si>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</si>
  <si>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</si>
  <si>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</si>
  <si>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</si>
  <si>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</si>
  <si>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</si>
  <si>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</si>
  <si>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</si>
  <si>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</si>
  <si>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</si>
  <si>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</si>
  <si>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</si>
  <si>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</si>
  <si>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</si>
  <si>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</si>
  <si>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</si>
  <si>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</si>
  <si>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</si>
  <si>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</si>
  <si>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</si>
  <si>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</si>
  <si>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</si>
  <si>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</si>
  <si>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</si>
  <si>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</si>
  <si>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</si>
  <si>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</si>
  <si>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</si>
  <si>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</si>
  <si>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</si>
  <si>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</si>
  <si>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</si>
  <si>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</si>
  <si>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</si>
  <si>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</si>
  <si>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</si>
  <si>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</si>
  <si>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</si>
  <si>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</si>
  <si>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</si>
  <si>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</si>
  <si>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</si>
  <si>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</si>
  <si>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</si>
  <si>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</si>
  <si>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</si>
  <si>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</si>
  <si>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</si>
  <si>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</si>
  <si>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</si>
  <si>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</si>
  <si>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</si>
  <si>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</si>
  <si>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</si>
  <si>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</si>
  <si>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</si>
  <si>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</si>
  <si>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</si>
  <si>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</si>
  <si>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</si>
  <si>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</si>
  <si>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</si>
  <si>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</si>
  <si>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</si>
  <si>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</si>
  <si>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</si>
  <si>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</si>
  <si>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</si>
  <si>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</si>
  <si>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</si>
  <si>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</si>
  <si>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</si>
  <si>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</si>
  <si>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</si>
  <si>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</si>
  <si>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</si>
  <si>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</si>
  <si>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</si>
  <si>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</si>
  <si>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</si>
  <si>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</si>
  <si>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</si>
  <si>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</si>
  <si>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</si>
  <si>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</si>
  <si>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</si>
  <si>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</si>
  <si>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</si>
  <si>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</si>
  <si>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</si>
  <si>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</si>
  <si>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</si>
  <si>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</si>
  <si>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</si>
  <si>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</si>
  <si>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</si>
  <si>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</si>
  <si>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</si>
  <si>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</si>
  <si>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</si>
  <si>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</si>
  <si>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</si>
  <si>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</si>
  <si>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</si>
  <si>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</si>
  <si>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</si>
  <si>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</si>
  <si>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</si>
  <si>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</si>
  <si>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</si>
  <si>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</si>
  <si>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</si>
  <si>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</si>
  <si>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</si>
  <si>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</si>
  <si>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</si>
  <si>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</si>
  <si>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</si>
  <si>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</si>
  <si>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</si>
  <si>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</si>
  <si>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</si>
  <si>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</si>
  <si>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</si>
  <si>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</si>
  <si>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</si>
  <si>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</si>
  <si>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</si>
  <si>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</si>
  <si>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</si>
  <si>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</si>
  <si>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</si>
  <si>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</si>
  <si>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</si>
  <si>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</si>
  <si>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</si>
  <si>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</si>
  <si>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</si>
  <si>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</si>
  <si>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</si>
  <si>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</si>
  <si>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</si>
  <si>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</si>
  <si>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</si>
  <si>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</si>
  <si>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</si>
  <si>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</si>
  <si>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</si>
  <si>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</si>
  <si>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</si>
  <si>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</si>
  <si>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</si>
  <si>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</si>
  <si>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</si>
  <si>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</si>
  <si>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</si>
  <si>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</si>
  <si>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</si>
  <si>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</si>
  <si>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</si>
  <si>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</si>
  <si>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</si>
  <si>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</si>
  <si>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</si>
  <si>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</si>
  <si>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</si>
  <si>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</si>
  <si>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</si>
  <si>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</si>
  <si>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</si>
  <si>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</si>
  <si>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</si>
  <si>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</si>
  <si>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</si>
  <si>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</si>
  <si>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</si>
  <si>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</si>
  <si>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</si>
  <si>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</si>
  <si>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</si>
  <si>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</si>
  <si>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</si>
  <si>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</si>
  <si>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</si>
  <si>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</si>
  <si>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</si>
  <si>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</si>
  <si>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</si>
  <si>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</si>
  <si>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</si>
  <si>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</si>
  <si>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</si>
  <si>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</si>
  <si>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</si>
  <si>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</si>
  <si>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</si>
  <si>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</si>
  <si>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</si>
  <si>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</si>
  <si>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</si>
  <si>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</si>
  <si>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</si>
  <si>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</si>
  <si>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</si>
  <si>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</si>
  <si>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</si>
  <si>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</si>
  <si>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</si>
  <si>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</si>
  <si>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</si>
  <si>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</si>
  <si>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</si>
  <si>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</si>
  <si>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</si>
  <si>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</si>
  <si>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</si>
  <si>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</si>
  <si>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</si>
  <si>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</si>
  <si>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</si>
  <si>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</si>
  <si>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</si>
  <si>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</si>
  <si>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</si>
  <si>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</si>
  <si>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</si>
  <si>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</si>
  <si>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</si>
  <si>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</si>
  <si>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</si>
  <si>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</si>
  <si>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</si>
  <si>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</si>
  <si>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</si>
  <si>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</si>
  <si>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</si>
  <si>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</si>
  <si>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</si>
  <si>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</si>
  <si>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</si>
  <si>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</si>
  <si>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</si>
  <si>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</si>
  <si>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</si>
  <si>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</si>
  <si>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</si>
  <si>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</si>
  <si>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</si>
  <si>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</si>
  <si>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</si>
  <si>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</si>
  <si>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</si>
  <si>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</si>
  <si>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</si>
  <si>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</si>
  <si>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</si>
  <si>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</si>
  <si>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</si>
  <si>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</si>
  <si>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</si>
  <si>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</si>
  <si>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</si>
  <si>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</si>
  <si>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</si>
  <si>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</si>
  <si>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</si>
  <si>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</si>
  <si>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</si>
  <si>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</si>
  <si>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</si>
  <si>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</si>
  <si>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</si>
  <si>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</si>
  <si>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</si>
  <si>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</si>
  <si>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</si>
  <si>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</si>
  <si>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</si>
  <si>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</si>
  <si>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</si>
  <si>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</si>
  <si>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</si>
  <si>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</si>
  <si>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</si>
  <si>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</si>
  <si>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</si>
  <si>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</si>
  <si>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</si>
  <si>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</si>
  <si>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</si>
  <si>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</si>
  <si>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</si>
  <si>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</si>
  <si>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</si>
  <si>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</si>
  <si>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</si>
  <si>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</si>
  <si>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</si>
  <si>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</si>
  <si>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</si>
  <si>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</si>
  <si>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</si>
  <si>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</si>
  <si>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</si>
  <si>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</si>
  <si>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</si>
  <si>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</si>
  <si>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</si>
  <si>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</si>
  <si>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</si>
  <si>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</si>
  <si>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</si>
  <si>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</si>
  <si>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</si>
  <si>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</si>
  <si>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</si>
  <si>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</si>
  <si>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</si>
  <si>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</si>
  <si>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</si>
  <si>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</si>
  <si>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</si>
  <si>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</si>
  <si>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</si>
  <si>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</si>
  <si>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</si>
  <si>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</si>
  <si>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</si>
  <si>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</si>
  <si>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</si>
  <si>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</si>
  <si>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</si>
  <si>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</si>
  <si>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</si>
  <si>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</si>
  <si>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</si>
  <si>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</si>
  <si>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</si>
  <si>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</si>
  <si>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</si>
  <si>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</si>
  <si>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</si>
  <si>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</si>
  <si>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</si>
  <si>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</si>
  <si>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</si>
  <si>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</si>
  <si>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</si>
  <si>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</si>
  <si>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</si>
  <si>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</si>
  <si>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</si>
  <si>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</si>
  <si>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</si>
  <si>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</si>
  <si>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</si>
  <si>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</si>
  <si>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</si>
  <si>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</si>
  <si>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</si>
  <si>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</si>
  <si>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</si>
  <si>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</si>
  <si>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</si>
  <si>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</si>
  <si>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</si>
  <si>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</si>
  <si>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</si>
  <si>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</si>
  <si>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</si>
  <si>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</si>
  <si>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</si>
  <si>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</si>
  <si>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</si>
  <si>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</si>
  <si>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</si>
  <si>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</si>
  <si>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</si>
  <si>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</si>
  <si>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</si>
  <si>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</si>
  <si>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</si>
  <si>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</si>
  <si>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</si>
  <si>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</si>
  <si>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</si>
  <si>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</si>
  <si>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</si>
  <si>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</si>
  <si>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</si>
  <si>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</si>
  <si>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</si>
  <si>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</si>
  <si>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</si>
  <si>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</si>
  <si>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</si>
  <si>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</si>
  <si>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</si>
  <si>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</si>
  <si>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</si>
  <si>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</si>
  <si>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</si>
  <si>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</si>
  <si>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</si>
  <si>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</si>
  <si>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</si>
  <si>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</si>
  <si>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</si>
  <si>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</si>
  <si>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</si>
  <si>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</si>
  <si>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</si>
  <si>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</si>
  <si>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</si>
  <si>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</si>
  <si>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</si>
  <si>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</si>
  <si>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</si>
  <si>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</si>
  <si>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</si>
  <si>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</si>
  <si>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</si>
  <si>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</si>
  <si>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</si>
  <si>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</si>
  <si>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</si>
  <si>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</si>
  <si>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</si>
  <si>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</si>
  <si>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</si>
  <si>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</si>
  <si>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</si>
  <si>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</si>
  <si>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</si>
  <si>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</si>
  <si>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</si>
  <si>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</si>
  <si>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</si>
  <si>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</si>
  <si>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</si>
  <si>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</si>
  <si>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</si>
  <si>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</si>
  <si>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</si>
  <si>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</si>
  <si>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</si>
  <si>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</si>
  <si>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</si>
  <si>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</si>
  <si>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</si>
  <si>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</si>
  <si>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</si>
  <si>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</si>
  <si>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</si>
  <si>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</si>
  <si>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</si>
  <si>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</si>
  <si>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</si>
  <si>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</si>
  <si>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</si>
  <si>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</si>
  <si>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</si>
  <si>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</si>
  <si>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</si>
  <si>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</si>
  <si>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</si>
  <si>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</si>
  <si>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</si>
  <si>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</si>
  <si>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</si>
  <si>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</si>
  <si>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</si>
  <si>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</si>
  <si>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</si>
  <si>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</si>
  <si>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</si>
  <si>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</si>
  <si>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</si>
  <si>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</si>
  <si>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</si>
  <si>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</si>
  <si>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</si>
  <si>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</si>
  <si>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</si>
  <si>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</si>
  <si>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</si>
  <si>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</si>
  <si>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</si>
  <si>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</si>
  <si>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</si>
  <si>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</si>
  <si>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</si>
  <si>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</si>
  <si>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</si>
  <si>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</si>
  <si>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</si>
  <si>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</si>
  <si>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</si>
  <si>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</si>
  <si>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</si>
  <si>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</si>
  <si>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</si>
  <si>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</si>
  <si>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</si>
  <si>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</si>
  <si>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</si>
  <si>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</si>
  <si>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</si>
  <si>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</si>
  <si>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</si>
  <si>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</si>
  <si>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</si>
  <si>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</si>
  <si>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</si>
  <si>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</si>
  <si>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</si>
  <si>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</si>
  <si>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</si>
  <si>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</si>
  <si>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</si>
  <si>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</si>
  <si>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</si>
  <si>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</si>
  <si>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</si>
  <si>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</si>
  <si>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</si>
  <si>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</si>
  <si>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</si>
  <si>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</si>
  <si>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</si>
  <si>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</si>
  <si>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</si>
  <si>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</si>
  <si>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</si>
  <si>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</si>
  <si>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</si>
  <si>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</si>
  <si>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</si>
  <si>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</si>
  <si>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</si>
  <si>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</si>
  <si>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</si>
  <si>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</si>
  <si>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</si>
  <si>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</si>
  <si>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</si>
  <si>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</si>
  <si>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</si>
  <si>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</si>
  <si>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</si>
  <si>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</si>
  <si>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</si>
  <si>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</si>
  <si>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</si>
  <si>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</si>
  <si>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</si>
  <si>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</si>
  <si>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</si>
  <si>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</si>
  <si>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</si>
  <si>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</si>
  <si>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</si>
  <si>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</si>
  <si>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</si>
  <si>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</si>
  <si>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</si>
  <si>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</si>
  <si>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</si>
  <si>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</si>
  <si>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</si>
  <si>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</si>
  <si>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</si>
  <si>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</si>
  <si>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</si>
  <si>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</si>
  <si>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</si>
  <si>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</si>
  <si>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</si>
  <si>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</si>
  <si>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</si>
  <si>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</si>
  <si>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</si>
  <si>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</si>
  <si>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</si>
  <si>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</si>
  <si>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</si>
  <si>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</si>
  <si>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</si>
  <si>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</si>
  <si>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</si>
  <si>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</si>
  <si>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</si>
  <si>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</si>
  <si>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</si>
  <si>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</si>
  <si>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</si>
  <si>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</si>
  <si>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</si>
  <si>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</si>
  <si>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</si>
  <si>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</si>
  <si>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</si>
  <si>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</si>
  <si>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</si>
  <si>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</si>
  <si>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</si>
  <si>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</si>
  <si>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</si>
  <si>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</si>
  <si>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</si>
  <si>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</si>
  <si>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</si>
  <si>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</si>
  <si>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</si>
  <si>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</si>
  <si>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</si>
  <si>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</si>
  <si>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</si>
  <si>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</si>
  <si>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</si>
  <si>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</si>
  <si>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</si>
  <si>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</si>
  <si>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</si>
  <si>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</si>
  <si>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</si>
  <si>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</si>
  <si>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</si>
  <si>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</si>
  <si>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</si>
  <si>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</si>
  <si>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</si>
  <si>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</si>
  <si>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</si>
  <si>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</si>
  <si>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</si>
  <si>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</si>
  <si>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</si>
  <si>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</si>
  <si>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</si>
  <si>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</si>
  <si>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</si>
  <si>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</si>
  <si>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</si>
  <si>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</si>
  <si>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</si>
  <si>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</si>
  <si>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</si>
  <si>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</si>
  <si>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</si>
  <si>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</si>
  <si>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</si>
  <si>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</si>
  <si>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</si>
  <si>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</si>
  <si>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</si>
  <si>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</si>
  <si>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</si>
  <si>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</si>
  <si>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</si>
  <si>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</si>
  <si>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</si>
  <si>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</si>
  <si>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</si>
  <si>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</si>
  <si>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</si>
  <si>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</si>
  <si>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</si>
  <si>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</si>
  <si>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</si>
  <si>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</si>
  <si>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</si>
  <si>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</si>
  <si>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</si>
  <si>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</si>
  <si>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</si>
  <si>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</si>
  <si>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</si>
  <si>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</si>
  <si>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</si>
  <si>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</si>
  <si>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</si>
  <si>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</si>
  <si>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</si>
  <si>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</si>
  <si>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</si>
  <si>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</si>
  <si>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</si>
  <si>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</si>
  <si>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</si>
  <si>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</si>
  <si>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</si>
  <si>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</si>
  <si>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</si>
  <si>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</si>
  <si>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</si>
  <si>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</si>
  <si>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</si>
  <si>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</si>
  <si>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</si>
  <si>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</si>
  <si>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</si>
  <si>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</si>
  <si>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</si>
  <si>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</si>
  <si>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</si>
  <si>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</si>
  <si>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</si>
  <si>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</si>
  <si>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</si>
  <si>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</si>
  <si>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</si>
  <si>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</si>
  <si>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</si>
  <si>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</si>
  <si>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</si>
  <si>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</si>
  <si>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</si>
  <si>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</si>
  <si>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</si>
  <si>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</si>
  <si>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</si>
  <si>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</si>
  <si>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</si>
  <si>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</si>
  <si>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</si>
  <si>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</si>
  <si>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</si>
  <si>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</si>
  <si>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</si>
  <si>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</si>
  <si>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</si>
  <si>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</si>
  <si>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</si>
  <si>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</si>
  <si>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</si>
  <si>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</si>
  <si>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</si>
  <si>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</si>
  <si>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</si>
  <si>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</si>
  <si>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</si>
  <si>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</si>
  <si>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</si>
  <si>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</si>
  <si>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</si>
  <si>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</si>
  <si>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</si>
  <si>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</si>
  <si>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</si>
  <si>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</si>
  <si>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</si>
  <si>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</si>
  <si>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</si>
  <si>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</si>
  <si>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</si>
  <si>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</si>
  <si>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</si>
  <si>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</si>
  <si>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</si>
  <si>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</si>
  <si>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</si>
  <si>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</si>
  <si>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</si>
  <si>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</si>
  <si>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</si>
  <si>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</si>
  <si>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</si>
  <si>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</si>
  <si>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</si>
  <si>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</si>
  <si>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</si>
  <si>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</si>
  <si>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</si>
  <si>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</si>
  <si>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</si>
  <si>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</si>
  <si>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</si>
  <si>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</si>
  <si>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</si>
  <si>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</si>
  <si>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</si>
  <si>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</si>
  <si>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</si>
  <si>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</si>
  <si>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</si>
  <si>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</si>
  <si>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</si>
  <si>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</si>
  <si>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</si>
  <si>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</si>
  <si>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</si>
  <si>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</si>
  <si>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</si>
  <si>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</si>
  <si>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</si>
  <si>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</si>
  <si>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</si>
  <si>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</si>
  <si>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</si>
  <si>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</si>
  <si>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</si>
  <si>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</si>
  <si>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</si>
  <si>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</si>
  <si>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</si>
  <si>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</si>
  <si>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</si>
  <si>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</si>
  <si>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</si>
  <si>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</si>
  <si>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</si>
  <si>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</si>
  <si>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</si>
  <si>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</si>
  <si>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</si>
  <si>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</si>
  <si>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</si>
  <si>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</si>
  <si>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</si>
  <si>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</si>
  <si>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</si>
  <si>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</si>
  <si>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</si>
  <si>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</si>
  <si>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</si>
  <si>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</si>
  <si>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</si>
  <si>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</si>
  <si>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</si>
  <si>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</si>
  <si>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</si>
  <si>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</si>
  <si>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</si>
  <si>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</si>
  <si>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</si>
  <si>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</si>
  <si>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</si>
  <si>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</si>
  <si>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</si>
  <si>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</si>
  <si>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</si>
  <si>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</si>
  <si>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</si>
  <si>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</si>
  <si>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</si>
  <si>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</si>
  <si>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</si>
  <si>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</si>
  <si>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</si>
  <si>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</si>
  <si>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</si>
  <si>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</si>
  <si>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</si>
  <si>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</si>
  <si>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</si>
  <si>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</si>
  <si>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</si>
  <si>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</si>
  <si>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</si>
  <si>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</si>
  <si>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</si>
  <si>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</si>
  <si>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</si>
  <si>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</si>
  <si>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</si>
  <si>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</si>
  <si>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</si>
  <si>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</si>
  <si>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</si>
  <si>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</si>
  <si>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</si>
  <si>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</si>
  <si>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</si>
  <si>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</si>
  <si>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</si>
  <si>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</si>
  <si>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</si>
  <si>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</si>
  <si>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</si>
  <si>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</si>
  <si>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</si>
  <si>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</si>
  <si>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</si>
  <si>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</si>
  <si>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</si>
  <si>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</si>
  <si>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</si>
  <si>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</si>
  <si>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</si>
  <si>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</si>
  <si>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</si>
  <si>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</si>
  <si>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</si>
  <si>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</si>
  <si>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</si>
  <si>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</si>
  <si>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</si>
  <si>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</si>
  <si>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</si>
  <si>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</si>
  <si>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</si>
  <si>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</si>
  <si>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</si>
  <si>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</si>
  <si>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</si>
  <si>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</si>
  <si>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</si>
  <si>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</si>
  <si>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</si>
  <si>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</si>
  <si>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</si>
  <si>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</si>
  <si>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</si>
  <si>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</si>
  <si>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</si>
  <si>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</si>
  <si>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</si>
  <si>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</si>
  <si>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</si>
  <si>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</si>
  <si>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</si>
  <si>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</si>
  <si>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</si>
  <si>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</si>
  <si>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</si>
  <si>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</si>
  <si>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</si>
  <si>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</si>
  <si>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</si>
  <si>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</si>
  <si>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</si>
  <si>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</si>
  <si>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</si>
  <si>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</si>
  <si>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</si>
  <si>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</si>
  <si>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</si>
  <si>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</si>
  <si>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</si>
  <si>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</si>
  <si>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</si>
  <si>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</si>
  <si>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</si>
  <si>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</si>
  <si>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</si>
  <si>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</si>
  <si>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</si>
  <si>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</si>
  <si>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</si>
  <si>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</si>
  <si>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</si>
  <si>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</si>
  <si>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</si>
  <si>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</si>
  <si>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</si>
  <si>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</si>
  <si>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</si>
  <si>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</si>
  <si>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</si>
  <si>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</si>
  <si>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</si>
  <si>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</si>
  <si>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</si>
  <si>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</si>
  <si>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</si>
  <si>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</si>
  <si>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</si>
  <si>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</si>
  <si>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</si>
  <si>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</si>
  <si>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</si>
  <si>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</si>
  <si>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</si>
  <si>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</si>
  <si>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</si>
  <si>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</si>
  <si>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</si>
  <si>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</si>
  <si>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</si>
  <si>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</si>
  <si>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</si>
  <si>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</si>
  <si>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</si>
  <si>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</si>
  <si>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</si>
  <si>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</si>
  <si>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</si>
  <si>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</si>
  <si>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</si>
  <si>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</si>
  <si>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</si>
  <si>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</si>
  <si>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</si>
  <si>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</si>
  <si>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</si>
  <si>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</si>
  <si>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</si>
  <si>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</si>
  <si>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</si>
  <si>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</si>
  <si>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</si>
  <si>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</si>
  <si>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</si>
  <si>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</si>
  <si>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</si>
  <si>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</si>
  <si>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</si>
  <si>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</si>
  <si>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</si>
  <si>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</si>
  <si>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</si>
  <si>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</si>
  <si>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</si>
  <si>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</si>
  <si>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</si>
  <si>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</si>
  <si>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</si>
  <si>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</si>
  <si>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</si>
  <si>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</si>
  <si>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</si>
  <si>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</si>
  <si>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</si>
  <si>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</si>
  <si>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</si>
  <si>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</si>
  <si>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</si>
  <si>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</si>
  <si>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</si>
  <si>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</si>
  <si>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</si>
  <si>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</si>
  <si>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</si>
  <si>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</si>
  <si>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</si>
  <si>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</si>
  <si>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</si>
  <si>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</si>
  <si>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</si>
  <si>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</si>
  <si>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</si>
  <si>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</si>
  <si>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</si>
  <si>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</si>
  <si>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</si>
  <si>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</si>
  <si>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</si>
  <si>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</si>
  <si>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</si>
  <si>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</si>
  <si>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</si>
  <si>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</si>
  <si>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</si>
  <si>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</si>
  <si>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</si>
  <si>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</si>
  <si>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</si>
  <si>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</si>
  <si>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</si>
  <si>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</si>
  <si>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</si>
  <si>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</si>
  <si>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</si>
  <si>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</si>
  <si>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</si>
  <si>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</si>
  <si>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</si>
  <si>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</si>
  <si>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</si>
  <si>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</si>
  <si>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</si>
  <si>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</si>
  <si>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</si>
  <si>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</si>
  <si>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</si>
  <si>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</si>
  <si>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</si>
  <si>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</si>
  <si>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</si>
  <si>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</si>
  <si>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</si>
  <si>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</si>
  <si>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</si>
  <si>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</si>
  <si>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</si>
  <si>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</si>
  <si>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</si>
  <si>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</si>
  <si>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</si>
  <si>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</si>
  <si>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</si>
  <si>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</si>
  <si>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</si>
  <si>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</si>
  <si>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</si>
  <si>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</si>
  <si>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</si>
  <si>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</si>
  <si>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</si>
  <si>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</si>
  <si>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</si>
  <si>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</si>
  <si>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</si>
  <si>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</si>
  <si>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</si>
  <si>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</si>
  <si>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</si>
  <si>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</si>
  <si>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</si>
  <si>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</si>
  <si>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</si>
  <si>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</si>
  <si>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</si>
  <si>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</si>
  <si>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</si>
  <si>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</si>
  <si>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</si>
  <si>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</si>
  <si>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</si>
  <si>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</si>
  <si>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</si>
  <si>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</si>
  <si>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</si>
  <si>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</si>
  <si>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</si>
  <si>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</si>
  <si>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</si>
  <si>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</si>
  <si>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</si>
  <si>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</si>
  <si>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</si>
  <si>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</si>
  <si>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</si>
  <si>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</si>
  <si>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</si>
  <si>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</si>
  <si>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</si>
  <si>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</si>
  <si>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</si>
  <si>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</si>
  <si>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</si>
  <si>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</si>
  <si>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</si>
  <si>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</si>
  <si>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</si>
  <si>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</si>
  <si>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</si>
  <si>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</si>
  <si>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</si>
  <si>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</si>
  <si>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</si>
  <si>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</si>
  <si>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</si>
  <si>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</si>
  <si>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</si>
  <si>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</si>
  <si>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</si>
  <si>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</si>
  <si>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</si>
  <si>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</si>
  <si>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</si>
  <si>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</si>
  <si>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</si>
  <si>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</si>
  <si>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</si>
  <si>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</si>
  <si>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</si>
  <si>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</si>
  <si>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</si>
  <si>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</si>
  <si>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</si>
  <si>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</si>
  <si>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</si>
  <si>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</si>
  <si>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</si>
  <si>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</si>
  <si>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</si>
  <si>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</si>
  <si>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</si>
  <si>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</si>
  <si>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</si>
  <si>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</si>
  <si>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</si>
  <si>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</si>
  <si>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</si>
  <si>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</si>
  <si>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</si>
  <si>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</si>
  <si>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</si>
  <si>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</si>
  <si>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</si>
  <si>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</si>
  <si>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</si>
  <si>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</si>
  <si>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</si>
  <si>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</si>
  <si>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</si>
  <si>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</si>
  <si>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</si>
  <si>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</si>
  <si>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</si>
  <si>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</si>
  <si>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</si>
  <si>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</si>
  <si>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</si>
  <si>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</si>
  <si>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</si>
  <si>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</si>
  <si>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</si>
  <si>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</si>
  <si>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</si>
  <si>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</si>
  <si>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</si>
  <si>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</si>
  <si>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</si>
  <si>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</si>
  <si>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</si>
  <si>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</si>
  <si>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</si>
  <si>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</si>
  <si>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</si>
  <si>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</si>
  <si>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</si>
  <si>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</si>
  <si>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</si>
  <si>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</si>
  <si>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</si>
  <si>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</si>
  <si>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</si>
  <si>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</si>
  <si>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</si>
  <si>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</si>
  <si>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</si>
  <si>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</si>
  <si>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</si>
  <si>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</si>
  <si>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</si>
  <si>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</si>
  <si>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</si>
  <si>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</si>
  <si>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</si>
  <si>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</si>
  <si>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</si>
  <si>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</si>
  <si>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</si>
  <si>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</si>
  <si>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</si>
  <si>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</si>
  <si>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</si>
  <si>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</si>
  <si>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</si>
  <si>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</si>
  <si>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</si>
  <si>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</si>
  <si>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</si>
  <si>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</si>
  <si>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</si>
  <si>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</si>
  <si>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</si>
  <si>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</si>
  <si>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</si>
  <si>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</si>
  <si>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</si>
  <si>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</si>
  <si>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</si>
  <si>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</si>
  <si>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</si>
  <si>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</si>
  <si>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</si>
  <si>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</si>
  <si>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</si>
  <si>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</si>
  <si>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</si>
  <si>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</si>
  <si>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</si>
  <si>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</si>
  <si>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</si>
  <si>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</si>
  <si>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</si>
  <si>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</si>
  <si>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</si>
  <si>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</si>
  <si>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</si>
  <si>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</si>
  <si>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</si>
  <si>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</si>
  <si>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</si>
  <si>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</si>
  <si>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</si>
  <si>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</si>
  <si>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</si>
  <si>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</si>
  <si>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</si>
  <si>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</si>
  <si>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</si>
  <si>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</si>
  <si>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</si>
  <si>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</si>
  <si>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</si>
  <si>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</si>
  <si>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</si>
  <si>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</si>
  <si>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</si>
  <si>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</si>
  <si>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</si>
  <si>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</si>
  <si>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</si>
  <si>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</si>
  <si>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</si>
  <si>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</si>
  <si>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</si>
  <si>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</si>
  <si>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</si>
  <si>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</si>
  <si>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</si>
  <si>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</si>
  <si>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</si>
  <si>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</si>
  <si>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</si>
  <si>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</si>
  <si>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</si>
  <si>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</si>
  <si>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</si>
  <si>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</si>
  <si>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</si>
  <si>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</si>
  <si>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</si>
  <si>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</si>
  <si>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</si>
  <si>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</si>
  <si>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</si>
  <si>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</si>
  <si>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</si>
  <si>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</si>
  <si>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</si>
  <si>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</si>
  <si>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</si>
  <si>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</si>
  <si>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</si>
  <si>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</si>
  <si>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</si>
  <si>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</si>
  <si>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</si>
  <si>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</si>
  <si>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</si>
  <si>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</si>
  <si>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</si>
  <si>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</si>
  <si>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</si>
  <si>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</si>
  <si>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</si>
  <si>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</si>
  <si>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</si>
  <si>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</si>
  <si>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</si>
  <si>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</si>
  <si>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</si>
  <si>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</si>
  <si>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</si>
  <si>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</si>
  <si>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</si>
  <si>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</si>
  <si>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</si>
  <si>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</si>
  <si>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</si>
  <si>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</si>
  <si>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</si>
  <si>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</si>
  <si>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</si>
  <si>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</si>
  <si>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</si>
  <si>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</si>
  <si>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</si>
  <si>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</si>
  <si>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</si>
  <si>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</si>
  <si>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</si>
  <si>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</si>
  <si>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</si>
  <si>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</si>
  <si>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</si>
  <si>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</si>
  <si>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</si>
  <si>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</si>
  <si>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</si>
  <si>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</si>
  <si>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</si>
  <si>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</si>
  <si>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</si>
  <si>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</si>
  <si>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</si>
  <si>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</si>
  <si>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</si>
  <si>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</si>
  <si>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</si>
  <si>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</si>
  <si>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</si>
  <si>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</si>
  <si>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</si>
  <si>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</si>
  <si>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</si>
  <si>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</si>
  <si>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</si>
  <si>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</si>
  <si>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</si>
  <si>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</si>
  <si>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</si>
  <si>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</si>
  <si>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</si>
  <si>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</si>
  <si>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</si>
  <si>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</si>
  <si>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</si>
  <si>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</si>
  <si>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</si>
  <si>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</si>
  <si>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</si>
  <si>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</si>
  <si>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</si>
  <si>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</si>
  <si>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</si>
  <si>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</si>
  <si>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</si>
  <si>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</si>
  <si>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</si>
  <si>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</si>
  <si>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</si>
  <si>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</si>
  <si>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</si>
  <si>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</si>
  <si>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</si>
  <si>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</si>
  <si>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</si>
  <si>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</si>
  <si>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</si>
  <si>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</si>
  <si>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</si>
  <si>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</si>
  <si>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</si>
  <si>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</si>
  <si>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</si>
  <si>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</si>
  <si>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</si>
  <si>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</si>
  <si>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</si>
  <si>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</si>
  <si>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</si>
  <si>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</si>
  <si>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</si>
  <si>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</si>
  <si>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</si>
  <si>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</si>
  <si>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</si>
  <si>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</si>
  <si>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</si>
  <si>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</si>
  <si>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</si>
  <si>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</si>
  <si>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</si>
  <si>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</si>
  <si>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</si>
  <si>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</si>
  <si>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</si>
  <si>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</si>
  <si>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</si>
  <si>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</si>
  <si>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</si>
  <si>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</si>
  <si>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</si>
  <si>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</si>
  <si>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</si>
  <si>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</si>
  <si>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</si>
  <si>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</si>
  <si>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</si>
  <si>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</si>
  <si>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</si>
  <si>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</si>
  <si>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</si>
  <si>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</si>
  <si>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</si>
  <si>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</si>
  <si>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</si>
  <si>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</si>
  <si>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</si>
  <si>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</si>
  <si>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</si>
  <si>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</si>
  <si>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</si>
  <si>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</si>
  <si>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</si>
  <si>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</si>
  <si>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</si>
  <si>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</si>
  <si>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</si>
  <si>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</si>
  <si>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</si>
  <si>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</si>
  <si>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</si>
  <si>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</si>
  <si>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</si>
  <si>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</si>
  <si>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</si>
  <si>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</si>
  <si>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</si>
  <si>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</si>
  <si>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</si>
  <si>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</si>
  <si>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</si>
  <si>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</si>
  <si>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</si>
  <si>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</si>
  <si>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</si>
  <si>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</si>
  <si>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</si>
  <si>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</si>
  <si>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</si>
  <si>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</si>
  <si>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</si>
  <si>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</si>
  <si>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</si>
  <si>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</si>
  <si>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</si>
  <si>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</si>
  <si>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</si>
  <si>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</si>
  <si>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</si>
  <si>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</si>
  <si>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</si>
  <si>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</si>
  <si>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</si>
  <si>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</si>
  <si>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</si>
  <si>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</si>
  <si>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</si>
  <si>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</si>
  <si>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</si>
  <si>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</si>
  <si>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</si>
  <si>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</si>
  <si>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</si>
  <si>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</si>
  <si>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</si>
  <si>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</si>
  <si>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</si>
  <si>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</si>
  <si>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</si>
  <si>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</si>
  <si>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</si>
  <si>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</si>
  <si>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</si>
  <si>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</si>
  <si>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</si>
  <si>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</si>
  <si>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</si>
  <si>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</si>
  <si>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</si>
  <si>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</si>
  <si>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</si>
  <si>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</si>
  <si>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</si>
  <si>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</si>
  <si>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</si>
  <si>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</si>
  <si>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</si>
  <si>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</si>
  <si>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</si>
  <si>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</si>
  <si>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</si>
  <si>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</si>
  <si>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</si>
  <si>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</si>
  <si>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</si>
  <si>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</si>
  <si>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</si>
  <si>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</si>
  <si>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</si>
  <si>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</si>
  <si>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</si>
  <si>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</si>
  <si>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</si>
  <si>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</si>
  <si>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</si>
  <si>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</si>
  <si>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</si>
  <si>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</si>
  <si>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</si>
  <si>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</si>
  <si>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</si>
  <si>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</si>
  <si>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</si>
  <si>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</si>
  <si>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</si>
  <si>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</si>
  <si>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</si>
  <si>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</si>
  <si>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</si>
  <si>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</si>
  <si>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</si>
  <si>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</si>
  <si>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</si>
  <si>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</si>
  <si>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</si>
  <si>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</si>
  <si>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</si>
  <si>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</si>
  <si>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</si>
  <si>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</si>
  <si>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</si>
  <si>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</si>
  <si>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</si>
  <si>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</si>
  <si>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</si>
  <si>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</si>
  <si>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</si>
  <si>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</si>
  <si>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</si>
  <si>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</si>
  <si>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</si>
  <si>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</si>
  <si>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</si>
  <si>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</si>
  <si>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</si>
  <si>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</si>
  <si>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</si>
  <si>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</si>
  <si>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</si>
  <si>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</si>
  <si>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</si>
  <si>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</si>
  <si>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</si>
  <si>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</si>
  <si>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</si>
  <si>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</si>
  <si>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</si>
  <si>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</si>
  <si>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</si>
  <si>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</si>
  <si>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</si>
  <si>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</si>
  <si>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</si>
  <si>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</si>
  <si>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</si>
  <si>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</si>
  <si>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</si>
  <si>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</si>
  <si>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</si>
  <si>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</si>
  <si>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</si>
  <si>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</si>
  <si>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</si>
  <si>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</si>
  <si>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</si>
  <si>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</si>
  <si>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</si>
  <si>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</si>
  <si>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</si>
  <si>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</si>
  <si>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</si>
  <si>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</si>
  <si>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</si>
  <si>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</si>
  <si>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</si>
  <si>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</si>
  <si>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</si>
  <si>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</si>
  <si>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</si>
  <si>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</si>
  <si>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</si>
  <si>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</si>
  <si>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</si>
  <si>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</si>
  <si>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</si>
  <si>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</si>
  <si>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</si>
  <si>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</si>
  <si>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</si>
  <si>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</si>
  <si>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</si>
  <si>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</si>
  <si>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</si>
  <si>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</si>
  <si>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</si>
  <si>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</si>
  <si>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</si>
  <si>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</si>
  <si>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</si>
  <si>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</si>
  <si>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</si>
  <si>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</si>
  <si>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</si>
  <si>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</si>
  <si>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</si>
  <si>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</si>
  <si>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</si>
  <si>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</si>
  <si>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</si>
  <si>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</si>
  <si>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</si>
  <si>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</si>
  <si>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</si>
  <si>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</si>
  <si>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</si>
  <si>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</si>
  <si>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</si>
  <si>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</si>
  <si>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</si>
  <si>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</si>
  <si>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</si>
  <si>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</si>
  <si>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</si>
  <si>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</si>
  <si>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</si>
  <si>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</si>
  <si>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</si>
  <si>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</si>
  <si>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</si>
  <si>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</si>
  <si>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</si>
  <si>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</si>
  <si>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</si>
  <si>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</si>
  <si>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</si>
  <si>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</si>
  <si>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</si>
  <si>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</si>
  <si>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</si>
  <si>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</si>
  <si>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</si>
  <si>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</si>
  <si>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</si>
  <si>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</si>
  <si>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</si>
  <si>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</si>
  <si>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</si>
  <si>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</si>
  <si>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</si>
  <si>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</si>
  <si>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</si>
  <si>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</si>
  <si>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</si>
  <si>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</si>
  <si>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</si>
  <si>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</si>
  <si>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</si>
  <si>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</si>
  <si>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</si>
  <si>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</si>
  <si>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</si>
  <si>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</si>
  <si>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</si>
  <si>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</si>
  <si>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</si>
  <si>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</si>
  <si>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</si>
  <si>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</si>
  <si>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</si>
  <si>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</si>
  <si>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</si>
  <si>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</si>
  <si>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</si>
  <si>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</si>
  <si>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</si>
  <si>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</si>
  <si>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</si>
  <si>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</si>
  <si>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</si>
  <si>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</si>
  <si>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</si>
  <si>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</si>
  <si>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</si>
  <si>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</si>
  <si>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</si>
  <si>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</si>
  <si>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</si>
  <si>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</si>
  <si>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</si>
  <si>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</si>
  <si>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</si>
  <si>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</si>
  <si>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</si>
  <si>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</si>
  <si>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</si>
  <si>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</si>
  <si>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</si>
  <si>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</si>
  <si>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</si>
  <si>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</si>
  <si>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</si>
  <si>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</si>
  <si>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</si>
  <si>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</si>
  <si>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</si>
  <si>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</si>
  <si>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</si>
  <si>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</si>
  <si>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</si>
  <si>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</si>
  <si>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</si>
  <si>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</si>
  <si>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</si>
  <si>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</si>
  <si>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</si>
  <si>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</si>
  <si>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</si>
  <si>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</si>
  <si>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</si>
  <si>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</si>
  <si>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</si>
  <si>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</si>
  <si>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</si>
  <si>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</si>
  <si>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</si>
  <si>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</si>
  <si>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</si>
  <si>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</si>
  <si>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</si>
  <si>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</si>
  <si>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</si>
  <si>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</si>
  <si>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</si>
  <si>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</si>
  <si>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</si>
  <si>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</si>
  <si>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</si>
  <si>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</si>
  <si>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</si>
  <si>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</si>
  <si>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</si>
  <si>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</si>
  <si>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</si>
  <si>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</si>
  <si>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</si>
  <si>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</si>
  <si>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</si>
  <si>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</si>
  <si>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</si>
  <si>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</si>
  <si>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</si>
  <si>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</si>
  <si>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</si>
  <si>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</si>
  <si>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</si>
  <si>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</si>
  <si>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</si>
  <si>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</si>
  <si>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</si>
  <si>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</si>
  <si>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</si>
  <si>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</si>
  <si>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</si>
  <si>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</si>
  <si>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</si>
  <si>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</si>
  <si>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</si>
  <si>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</si>
  <si>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</si>
  <si>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</si>
  <si>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</si>
  <si>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</si>
  <si>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</si>
  <si>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</si>
  <si>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</si>
  <si>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</si>
  <si>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</si>
  <si>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</si>
  <si>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</si>
  <si>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</si>
  <si>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</si>
  <si>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</si>
  <si>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</si>
  <si>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</si>
  <si>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</si>
  <si>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</si>
  <si>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</si>
  <si>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</si>
  <si>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</si>
  <si>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</si>
  <si>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</si>
  <si>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</si>
  <si>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</si>
  <si>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</si>
  <si>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</si>
  <si>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</si>
  <si>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</si>
  <si>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</si>
  <si>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</si>
  <si>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</si>
  <si>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</si>
  <si>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</si>
  <si>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</si>
  <si>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</si>
  <si>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</si>
  <si>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</si>
  <si>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</si>
  <si>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</si>
  <si>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</si>
  <si>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</si>
  <si>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</si>
  <si>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</si>
  <si>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</si>
  <si>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</si>
  <si>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</si>
  <si>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</si>
  <si>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</si>
  <si>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</si>
  <si>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</si>
  <si>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</si>
  <si>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</si>
  <si>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</si>
  <si>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</si>
  <si>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</si>
  <si>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</si>
  <si>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</si>
  <si>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</si>
  <si>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</si>
  <si>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</si>
  <si>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</si>
  <si>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</si>
  <si>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</si>
  <si>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</si>
  <si>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</si>
  <si>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</si>
  <si>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</si>
  <si>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</si>
  <si>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</si>
  <si>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</si>
  <si>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</si>
  <si>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</si>
  <si>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</si>
  <si>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</si>
  <si>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</si>
  <si>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</si>
  <si>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</si>
  <si>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</si>
  <si>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</si>
  <si>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</si>
  <si>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</si>
  <si>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</si>
  <si>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</si>
  <si>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</si>
  <si>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</si>
  <si>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</si>
  <si>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</si>
  <si>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</si>
  <si>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</si>
  <si>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</si>
  <si>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</si>
  <si>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</si>
  <si>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</si>
  <si>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</si>
  <si>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</si>
  <si>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</si>
  <si>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</si>
  <si>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</si>
  <si>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</si>
  <si>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</si>
  <si>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</si>
  <si>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</si>
  <si>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</si>
  <si>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</si>
  <si>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</si>
  <si>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</si>
  <si>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</si>
  <si>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</si>
  <si>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</si>
  <si>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</si>
  <si>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</si>
  <si>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</si>
  <si>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</si>
  <si>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</si>
  <si>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</si>
  <si>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</si>
  <si>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</si>
  <si>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</si>
  <si>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</si>
  <si>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</si>
  <si>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</si>
  <si>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</si>
  <si>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</si>
  <si>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</si>
  <si>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</si>
  <si>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</si>
  <si>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</si>
  <si>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</si>
  <si>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</si>
  <si>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</si>
  <si>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</si>
  <si>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</si>
  <si>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</si>
  <si>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</si>
  <si>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</si>
  <si>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</si>
  <si>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</si>
  <si>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</si>
  <si>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</si>
  <si>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</si>
  <si>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</si>
  <si>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</si>
  <si>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</si>
  <si>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</si>
  <si>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</si>
  <si>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</si>
  <si>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</si>
  <si>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</si>
  <si>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</si>
  <si>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</si>
  <si>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</si>
  <si>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</si>
  <si>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</si>
  <si>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</si>
  <si>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</si>
  <si>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</si>
  <si>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</si>
  <si>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</si>
  <si>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</si>
  <si>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</si>
  <si>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</si>
  <si>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</si>
  <si>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</si>
  <si>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</si>
  <si>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</si>
  <si>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</si>
  <si>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</si>
  <si>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</si>
  <si>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</si>
  <si>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</si>
  <si>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</si>
  <si>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</si>
  <si>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</si>
  <si>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</si>
  <si>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</si>
  <si>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</si>
  <si>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</si>
  <si>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</si>
  <si>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</si>
  <si>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</si>
  <si>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</si>
  <si>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</si>
  <si>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</si>
  <si>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</si>
  <si>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</si>
  <si>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</si>
  <si>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</si>
  <si>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</si>
  <si>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</si>
  <si>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</si>
  <si>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</si>
  <si>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</si>
  <si>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</si>
  <si>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</si>
  <si>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</si>
  <si>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</si>
  <si>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</si>
  <si>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</si>
  <si>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</si>
  <si>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</si>
  <si>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</si>
  <si>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</si>
  <si>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</si>
  <si>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</si>
  <si>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</si>
  <si>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</si>
  <si>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</si>
  <si>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</si>
  <si>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</si>
  <si>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</si>
  <si>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</si>
  <si>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</si>
  <si>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</si>
  <si>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</si>
  <si>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</si>
  <si>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</si>
  <si>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</si>
  <si>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</si>
  <si>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</si>
  <si>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</si>
  <si>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</si>
  <si>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</si>
  <si>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</si>
  <si>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</si>
  <si>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</si>
  <si>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</si>
  <si>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</si>
  <si>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</si>
  <si>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</si>
  <si>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</si>
  <si>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</si>
  <si>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</si>
  <si>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</si>
  <si>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</si>
  <si>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</si>
  <si>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</si>
  <si>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</si>
  <si>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</si>
  <si>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</si>
  <si>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</si>
  <si>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</si>
  <si>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</si>
  <si>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</si>
  <si>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</si>
  <si>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</si>
  <si>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</si>
  <si>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</si>
  <si>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</si>
  <si>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</si>
  <si>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</si>
  <si>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</si>
  <si>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</si>
  <si>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</si>
  <si>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</si>
  <si>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</si>
  <si>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</si>
  <si>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</si>
  <si>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</si>
  <si>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</si>
  <si>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</si>
  <si>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</si>
  <si>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</si>
  <si>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</si>
  <si>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</si>
  <si>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</si>
  <si>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</si>
  <si>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</si>
  <si>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</si>
  <si>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</si>
  <si>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</si>
  <si>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</si>
  <si>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</si>
  <si>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</si>
  <si>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</si>
  <si>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</si>
  <si>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</si>
  <si>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</si>
  <si>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</si>
  <si>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</si>
  <si>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</si>
  <si>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</si>
  <si>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</si>
  <si>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</si>
  <si>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</si>
  <si>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</si>
  <si>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</si>
  <si>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</si>
  <si>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</si>
  <si>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</si>
  <si>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</si>
  <si>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</si>
  <si>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</si>
  <si>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</si>
  <si>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</si>
  <si>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</si>
  <si>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</si>
  <si>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</si>
  <si>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</si>
  <si>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</si>
  <si>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</si>
  <si>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</si>
  <si>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</si>
  <si>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</si>
  <si>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</si>
  <si>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</si>
  <si>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</si>
  <si>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</si>
  <si>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</si>
  <si>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</si>
  <si>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</si>
  <si>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</si>
  <si>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</si>
  <si>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</si>
  <si>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</si>
  <si>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</si>
  <si>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</si>
  <si>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</si>
  <si>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</si>
  <si>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</si>
  <si>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</si>
  <si>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</si>
  <si>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</si>
  <si>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</si>
  <si>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</si>
  <si>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</si>
  <si>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</si>
  <si>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</si>
  <si>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</si>
  <si>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</si>
  <si>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</si>
  <si>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</si>
  <si>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</si>
  <si>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</si>
  <si>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</si>
  <si>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</si>
  <si>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</si>
  <si>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</si>
  <si>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</si>
  <si>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</si>
  <si>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</si>
  <si>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</si>
  <si>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</si>
  <si>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</si>
  <si>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</si>
  <si>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</si>
  <si>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</si>
  <si>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</si>
  <si>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</si>
  <si>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</si>
  <si>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</si>
  <si>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</si>
  <si>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</si>
  <si>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</si>
  <si>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</si>
  <si>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</si>
  <si>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</si>
  <si>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</si>
  <si>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</si>
  <si>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</si>
  <si>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</si>
  <si>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</si>
  <si>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</si>
  <si>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</si>
  <si>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</si>
  <si>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</si>
  <si>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</si>
  <si>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</si>
  <si>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</si>
  <si>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</si>
  <si>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</si>
  <si>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</si>
  <si>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</si>
  <si>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</si>
  <si>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</si>
  <si>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</si>
  <si>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</si>
  <si>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</si>
  <si>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</si>
  <si>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</si>
  <si>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</si>
  <si>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</si>
  <si>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</si>
  <si>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</si>
  <si>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</si>
  <si>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</si>
  <si>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</si>
  <si>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</si>
  <si>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</si>
  <si>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</si>
  <si>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</si>
  <si>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</si>
  <si>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</si>
  <si>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</si>
  <si>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</si>
  <si>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</si>
  <si>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</si>
  <si>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</si>
  <si>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</si>
  <si>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</si>
  <si>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</si>
  <si>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</si>
  <si>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</si>
  <si>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</si>
  <si>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</si>
  <si>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</si>
  <si>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</si>
  <si>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</si>
  <si>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</si>
  <si>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</si>
  <si>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</si>
  <si>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</si>
  <si>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</si>
  <si>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</si>
  <si>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</si>
  <si>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</si>
  <si>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</si>
  <si>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</si>
  <si>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</si>
  <si>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</si>
  <si>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</si>
  <si>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</si>
  <si>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</si>
  <si>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</si>
  <si>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</si>
  <si>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</si>
  <si>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</si>
  <si>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</si>
  <si>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</si>
  <si>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</si>
  <si>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</si>
  <si>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</si>
  <si>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</si>
  <si>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</si>
  <si>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</si>
  <si>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</si>
  <si>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</si>
  <si>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</si>
  <si>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</si>
  <si>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</si>
  <si>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</si>
  <si>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</si>
  <si>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</si>
  <si>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</si>
  <si>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</si>
  <si>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</si>
  <si>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</si>
  <si>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</si>
  <si>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</si>
  <si>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</si>
  <si>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</si>
  <si>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</si>
  <si>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</si>
  <si>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</si>
  <si>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</si>
  <si>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</si>
  <si>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</si>
  <si>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</si>
  <si>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</si>
  <si>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</si>
  <si>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</si>
  <si>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</si>
  <si>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</si>
  <si>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</si>
  <si>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</si>
  <si>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</si>
  <si>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</si>
  <si>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</si>
  <si>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</si>
  <si>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</si>
  <si>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</si>
  <si>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</si>
  <si>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</si>
  <si>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</si>
  <si>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</si>
  <si>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</si>
  <si>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</si>
  <si>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</si>
  <si>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</si>
  <si>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</si>
  <si>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</si>
  <si>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</si>
  <si>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</si>
  <si>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</si>
  <si>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</si>
  <si>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</si>
  <si>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</si>
  <si>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</si>
  <si>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</si>
  <si>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</si>
  <si>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</si>
  <si>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</si>
  <si>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</si>
  <si>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</si>
  <si>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</si>
  <si>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</si>
  <si>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</si>
  <si>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</si>
  <si>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</si>
  <si>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</si>
  <si>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</si>
  <si>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</si>
  <si>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</si>
  <si>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</si>
  <si>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</si>
  <si>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</si>
  <si>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</si>
  <si>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</si>
  <si>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</si>
  <si>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</si>
  <si>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</si>
  <si>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</si>
  <si>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</si>
  <si>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</si>
  <si>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</si>
  <si>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</si>
  <si>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</si>
  <si>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</si>
  <si>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</si>
  <si>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</si>
  <si>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</si>
  <si>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</si>
  <si>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</si>
  <si>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</si>
  <si>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</si>
  <si>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</si>
  <si>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</si>
  <si>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</si>
  <si>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</si>
  <si>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</si>
  <si>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</si>
  <si>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</si>
  <si>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</si>
  <si>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</si>
  <si>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</si>
  <si>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</si>
  <si>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</si>
  <si>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</si>
  <si>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</si>
  <si>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</si>
  <si>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</si>
  <si>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</si>
  <si>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</si>
  <si>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</si>
  <si>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</si>
  <si>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</si>
  <si>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</si>
  <si>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</si>
  <si>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</si>
  <si>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</si>
  <si>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</si>
  <si>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</si>
  <si>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</si>
  <si>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</si>
  <si>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</si>
  <si>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</si>
  <si>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</si>
  <si>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</si>
  <si>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</si>
  <si>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</si>
  <si>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</si>
  <si>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</si>
  <si>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</si>
  <si>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</si>
  <si>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</si>
  <si>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</si>
  <si>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</si>
  <si>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</si>
  <si>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</si>
  <si>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</si>
  <si>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</si>
  <si>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</si>
  <si>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</si>
  <si>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</si>
  <si>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</si>
  <si>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</si>
  <si>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</si>
  <si>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</si>
  <si>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</si>
  <si>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</si>
  <si>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</si>
  <si>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</si>
  <si>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</si>
  <si>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</si>
  <si>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</si>
  <si>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</si>
  <si>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</si>
  <si>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</si>
  <si>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</si>
  <si>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</si>
  <si>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</si>
  <si>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</si>
  <si>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</si>
  <si>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</si>
  <si>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</si>
  <si>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</si>
  <si>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</si>
  <si>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</si>
  <si>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</si>
  <si>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</si>
  <si>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</si>
  <si>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</si>
  <si>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</si>
  <si>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</si>
  <si>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</si>
  <si>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</si>
  <si>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</si>
  <si>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</si>
  <si>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</si>
  <si>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</si>
  <si>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</si>
  <si>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</si>
  <si>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</si>
  <si>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</si>
  <si>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</si>
  <si>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</si>
  <si>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</si>
  <si>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</si>
  <si>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</si>
  <si>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</si>
  <si>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</si>
  <si>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</si>
  <si>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</si>
  <si>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</si>
  <si>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</si>
  <si>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</si>
  <si>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</si>
  <si>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</si>
  <si>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</si>
  <si>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</si>
  <si>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</si>
  <si>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</si>
  <si>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</si>
  <si>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</si>
  <si>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</si>
  <si>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</si>
  <si>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</si>
  <si>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</si>
  <si>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</si>
  <si>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</si>
  <si>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</si>
  <si>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</si>
  <si>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</si>
  <si>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</si>
  <si>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</si>
  <si>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</si>
  <si>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</si>
  <si>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</si>
  <si>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</si>
  <si>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</si>
  <si>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</si>
  <si>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</si>
  <si>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</si>
  <si>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</si>
  <si>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</si>
  <si>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</si>
  <si>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</si>
  <si>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</si>
  <si>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</si>
  <si>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</si>
  <si>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</si>
  <si>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</si>
  <si>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</si>
  <si>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</si>
  <si>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</si>
  <si>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</si>
  <si>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</si>
  <si>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</si>
  <si>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</si>
  <si>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</si>
  <si>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</si>
  <si>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</si>
  <si>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</si>
  <si>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</si>
  <si>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</si>
  <si>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</si>
  <si>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</si>
  <si>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</si>
  <si>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</si>
  <si>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</si>
  <si>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</si>
  <si>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</si>
  <si>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</si>
  <si>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</si>
  <si>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</si>
  <si>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</si>
  <si>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</si>
  <si>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</si>
  <si>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</si>
  <si>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</si>
  <si>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</si>
  <si>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</si>
  <si>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</si>
  <si>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</si>
  <si>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</si>
  <si>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</si>
  <si>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</si>
  <si>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</si>
  <si>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</si>
  <si>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</si>
  <si>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</si>
  <si>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</si>
  <si>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</si>
  <si>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</si>
  <si>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</si>
  <si>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</si>
  <si>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</si>
  <si>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</si>
  <si>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</si>
  <si>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</si>
  <si>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</si>
  <si>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</si>
  <si>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</si>
  <si>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</si>
  <si>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</si>
  <si>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</si>
  <si>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</si>
  <si>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</si>
  <si>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</si>
  <si>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</si>
  <si>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</si>
  <si>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</si>
  <si>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</si>
  <si>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</si>
  <si>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</si>
  <si>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</si>
  <si>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</si>
  <si>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</si>
  <si>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</si>
  <si>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</si>
  <si>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</si>
  <si>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</si>
  <si>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</si>
  <si>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</si>
  <si>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</si>
  <si>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</si>
  <si>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</si>
  <si>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</si>
  <si>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</si>
  <si>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</si>
  <si>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</si>
  <si>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</si>
  <si>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</si>
  <si>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</si>
  <si>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</si>
  <si>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</si>
  <si>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</si>
  <si>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</si>
  <si>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</si>
  <si>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</si>
  <si>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</si>
  <si>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</si>
  <si>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</si>
  <si>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</si>
  <si>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</si>
  <si>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</si>
  <si>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</si>
  <si>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</si>
  <si>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</si>
  <si>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</si>
  <si>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</si>
  <si>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</si>
  <si>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</si>
  <si>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</si>
  <si>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</si>
  <si>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</si>
  <si>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</si>
  <si>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</si>
  <si>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</si>
  <si>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</si>
  <si>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</si>
  <si>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</si>
  <si>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</si>
  <si>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</si>
  <si>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</si>
  <si>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</si>
  <si>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</si>
  <si>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</si>
  <si>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</si>
  <si>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</si>
  <si>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</si>
  <si>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</si>
  <si>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</si>
  <si>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</si>
  <si>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</si>
  <si>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</si>
  <si>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</si>
  <si>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</si>
  <si>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</si>
  <si>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</si>
  <si>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</si>
  <si>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</si>
  <si>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</si>
  <si>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</si>
  <si>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</si>
  <si>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</si>
  <si>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</si>
  <si>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</si>
  <si>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</si>
  <si>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</si>
  <si>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</si>
  <si>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</si>
  <si>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</si>
  <si>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</si>
  <si>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</si>
  <si>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</si>
  <si>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</si>
  <si>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</si>
  <si>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</si>
  <si>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</si>
  <si>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</si>
  <si>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</si>
  <si>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</si>
  <si>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</si>
  <si>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</si>
  <si>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</si>
  <si>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</si>
  <si>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</si>
  <si>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</si>
  <si>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</si>
  <si>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</si>
  <si>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</si>
  <si>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</si>
  <si>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</si>
  <si>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</si>
  <si>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</si>
  <si>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</si>
  <si>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</si>
  <si>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</si>
  <si>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</si>
  <si>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</si>
  <si>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</si>
  <si>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</si>
  <si>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</si>
  <si>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</si>
  <si>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</si>
  <si>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</si>
  <si>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</si>
  <si>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</si>
  <si>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</si>
  <si>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</si>
  <si>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</si>
  <si>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</si>
  <si>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</si>
  <si>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</si>
  <si>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</si>
  <si>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</si>
  <si>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</si>
  <si>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</si>
  <si>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</si>
  <si>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</si>
  <si>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</si>
  <si>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</si>
  <si>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</si>
  <si>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</si>
  <si>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</si>
  <si>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</si>
  <si>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</si>
  <si>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</si>
  <si>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</si>
  <si>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</si>
  <si>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</si>
  <si>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</si>
  <si>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</si>
  <si>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</si>
  <si>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</si>
  <si>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</si>
  <si>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</si>
  <si>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</si>
  <si>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</si>
  <si>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</si>
  <si>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</si>
  <si>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</si>
  <si>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</si>
  <si>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</si>
  <si>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</si>
  <si>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</si>
  <si>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</si>
  <si>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</si>
  <si>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</si>
  <si>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</si>
  <si>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</si>
  <si>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</si>
  <si>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</si>
  <si>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</si>
  <si>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</si>
  <si>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</si>
  <si>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</si>
  <si>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</si>
  <si>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</si>
  <si>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</si>
  <si>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</si>
  <si>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</si>
  <si>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</si>
  <si>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</si>
  <si>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</si>
  <si>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</si>
  <si>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</si>
  <si>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</si>
  <si>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</si>
  <si>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</si>
  <si>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</si>
  <si>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</si>
  <si>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</si>
  <si>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</si>
  <si>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</si>
  <si>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</si>
  <si>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</si>
  <si>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</si>
  <si>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</si>
  <si>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</si>
  <si>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</si>
  <si>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</si>
  <si>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</si>
  <si>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</si>
  <si>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</si>
  <si>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</si>
  <si>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</si>
  <si>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</si>
  <si>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</si>
  <si>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</si>
  <si>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</si>
  <si>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</si>
  <si>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</si>
  <si>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</si>
  <si>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</si>
  <si>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</si>
  <si>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</si>
  <si>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</si>
  <si>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</si>
  <si>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</si>
  <si>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</si>
  <si>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</si>
  <si>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</si>
  <si>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</si>
  <si>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</si>
  <si>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</si>
  <si>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</si>
  <si>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</si>
  <si>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</si>
  <si>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</si>
  <si>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</si>
  <si>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</si>
  <si>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</si>
  <si>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</si>
  <si>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</si>
  <si>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</si>
  <si>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</si>
  <si>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</si>
  <si>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</si>
  <si>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</si>
  <si>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</si>
  <si>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</si>
  <si>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</si>
  <si>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</si>
  <si>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</si>
  <si>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</si>
  <si>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</si>
  <si>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</si>
  <si>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</si>
  <si>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</si>
  <si>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</si>
  <si>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</si>
  <si>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</si>
  <si>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</si>
  <si>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</si>
  <si>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</si>
  <si>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</si>
  <si>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</si>
  <si>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</si>
  <si>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</si>
  <si>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</si>
  <si>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</si>
  <si>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</si>
  <si>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</si>
  <si>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</si>
  <si>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</si>
  <si>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</si>
  <si>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</si>
  <si>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</si>
  <si>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</si>
  <si>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</si>
  <si>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</si>
  <si>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</si>
  <si>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</si>
  <si>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</si>
  <si>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</si>
  <si>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</si>
  <si>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</si>
  <si>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</si>
  <si>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</si>
  <si>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</si>
  <si>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</si>
  <si>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</si>
  <si>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</si>
  <si>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</si>
  <si>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</si>
  <si>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</si>
  <si>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</si>
  <si>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</si>
  <si>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</si>
  <si>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</si>
  <si>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</si>
  <si>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</si>
  <si>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</si>
  <si>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</si>
  <si>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</si>
  <si>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</si>
  <si>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</si>
  <si>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</si>
  <si>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</si>
  <si>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</si>
  <si>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</si>
  <si>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</si>
  <si>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</si>
  <si>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</si>
  <si>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</si>
  <si>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</si>
  <si>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</si>
  <si>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</si>
  <si>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</si>
  <si>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</si>
  <si>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</si>
  <si>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</si>
  <si>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</si>
  <si>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</si>
  <si>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</si>
  <si>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</si>
  <si>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</si>
  <si>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</si>
  <si>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</si>
  <si>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</si>
  <si>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</si>
  <si>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</si>
  <si>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</si>
  <si>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</si>
  <si>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</si>
  <si>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</si>
  <si>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</si>
  <si>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</si>
  <si>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</si>
  <si>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</si>
  <si>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</si>
  <si>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</si>
  <si>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</si>
  <si>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</si>
  <si>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</si>
  <si>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</si>
  <si>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</si>
  <si>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</si>
  <si>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</si>
  <si>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</si>
  <si>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</si>
  <si>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</si>
  <si>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</si>
  <si>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</si>
  <si>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</si>
  <si>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</si>
  <si>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</si>
  <si>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</si>
  <si>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</si>
  <si>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</si>
  <si>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</si>
  <si>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</si>
  <si>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</si>
  <si>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</si>
  <si>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</si>
  <si>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</si>
  <si>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</si>
  <si>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</si>
  <si>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</si>
  <si>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</si>
  <si>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</si>
  <si>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</si>
  <si>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</si>
  <si>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</si>
  <si>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</si>
  <si>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</si>
  <si>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</si>
  <si>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</si>
  <si>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</si>
  <si>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</si>
  <si>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</si>
  <si>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</si>
  <si>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</si>
  <si>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</si>
  <si>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</si>
  <si>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</si>
  <si>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</si>
  <si>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</si>
  <si>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</si>
  <si>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</si>
  <si>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</si>
  <si>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</si>
  <si>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</si>
  <si>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</si>
  <si>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</si>
  <si>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</si>
  <si>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</si>
  <si>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</si>
  <si>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</si>
  <si>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</si>
  <si>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</si>
  <si>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</si>
  <si>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</si>
  <si>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</si>
  <si>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</si>
  <si>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</si>
  <si>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</si>
  <si>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</si>
  <si>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</si>
  <si>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</si>
  <si>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</si>
  <si>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</si>
  <si>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</si>
  <si>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</si>
  <si>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</si>
  <si>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</si>
  <si>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</si>
  <si>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</si>
  <si>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</si>
  <si>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</si>
  <si>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</si>
  <si>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</si>
  <si>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</si>
  <si>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</si>
  <si>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</si>
  <si>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</si>
  <si>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</si>
  <si>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</si>
  <si>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</si>
  <si>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</si>
  <si>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</si>
  <si>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</si>
  <si>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</si>
  <si>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</si>
  <si>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</si>
  <si>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</si>
  <si>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</si>
  <si>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</si>
  <si>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</si>
  <si>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</si>
  <si>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</si>
  <si>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</si>
  <si>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</si>
  <si>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</si>
  <si>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</si>
  <si>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</si>
  <si>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</si>
  <si>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</si>
  <si>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</si>
  <si>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</si>
  <si>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</si>
  <si>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</si>
  <si>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</si>
  <si>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</si>
  <si>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</si>
  <si>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</si>
  <si>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</si>
  <si>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</si>
  <si>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</si>
  <si>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</si>
  <si>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</si>
  <si>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</si>
  <si>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</si>
  <si>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</si>
  <si>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</si>
  <si>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</si>
  <si>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</si>
  <si>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</si>
  <si>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</si>
  <si>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</si>
  <si>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</si>
  <si>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</si>
  <si>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</si>
  <si>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</si>
  <si>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</si>
  <si>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</si>
  <si>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</si>
  <si>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</si>
  <si>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</si>
  <si>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</si>
  <si>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</si>
  <si>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</si>
  <si>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</si>
  <si>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</si>
  <si>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</si>
  <si>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</si>
  <si>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</si>
  <si>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</si>
  <si>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</si>
  <si>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</si>
  <si>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</si>
  <si>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</si>
  <si>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</si>
  <si>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</si>
  <si>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</si>
  <si>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</si>
  <si>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</si>
  <si>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</si>
  <si>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</si>
  <si>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</si>
  <si>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</si>
  <si>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</si>
  <si>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</si>
  <si>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</si>
  <si>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</si>
  <si>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</si>
  <si>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</si>
  <si>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</si>
  <si>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</si>
  <si>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</si>
  <si>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</si>
  <si>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</si>
  <si>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</si>
  <si>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</si>
  <si>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</si>
  <si>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</si>
  <si>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</si>
  <si>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</si>
  <si>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</si>
  <si>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</si>
  <si>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</si>
  <si>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</si>
  <si>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</si>
  <si>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</si>
  <si>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</si>
  <si>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</si>
  <si>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</si>
  <si>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</si>
  <si>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</si>
  <si>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</si>
  <si>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</si>
  <si>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</si>
  <si>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</si>
  <si>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</si>
  <si>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</si>
  <si>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</si>
  <si>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</si>
  <si>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</si>
  <si>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</si>
  <si>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</si>
  <si>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</si>
  <si>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</si>
  <si>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</si>
  <si>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</si>
  <si>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</si>
  <si>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</si>
  <si>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</si>
  <si>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</si>
  <si>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</si>
  <si>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</si>
  <si>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</si>
  <si>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</si>
  <si>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</si>
  <si>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</si>
  <si>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</si>
  <si>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</si>
  <si>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</si>
  <si>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</si>
  <si>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</si>
  <si>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</si>
  <si>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</si>
  <si>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</si>
  <si>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</si>
  <si>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</si>
  <si>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</si>
  <si>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</si>
  <si>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</si>
  <si>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</si>
  <si>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</si>
  <si>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</si>
  <si>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</si>
  <si>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</si>
  <si>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</si>
  <si>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</si>
  <si>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</si>
  <si>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</si>
  <si>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</si>
  <si>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</si>
  <si>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</si>
  <si>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</si>
  <si>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</si>
  <si>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</si>
  <si>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</si>
  <si>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</si>
  <si>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</si>
  <si>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</si>
  <si>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</si>
  <si>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</si>
  <si>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</si>
  <si>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</si>
  <si>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</si>
  <si>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</si>
  <si>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</si>
  <si>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</si>
  <si>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</si>
  <si>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</si>
  <si>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</si>
  <si>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</si>
  <si>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</si>
  <si>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</si>
  <si>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</si>
  <si>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</si>
  <si>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</si>
  <si>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</si>
  <si>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</si>
  <si>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</si>
  <si>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</si>
  <si>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</si>
  <si>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</si>
  <si>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</si>
  <si>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</si>
  <si>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</si>
  <si>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</si>
  <si>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</si>
  <si>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</si>
  <si>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</si>
  <si>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</si>
  <si>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</si>
  <si>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</si>
  <si>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</si>
  <si>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</si>
  <si>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</si>
  <si>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</si>
  <si>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</si>
  <si>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</si>
  <si>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</si>
  <si>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</si>
  <si>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</si>
  <si>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</si>
  <si>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</si>
  <si>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</si>
  <si>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</si>
  <si>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</si>
  <si>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</si>
  <si>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</si>
  <si>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</si>
  <si>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</si>
  <si>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</si>
  <si>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</si>
  <si>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</si>
  <si>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</si>
  <si>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</si>
  <si>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</si>
  <si>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</si>
  <si>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</si>
  <si>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</si>
  <si>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</si>
  <si>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</si>
  <si>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</si>
  <si>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</si>
  <si>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</si>
  <si>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</si>
  <si>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</si>
  <si>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</si>
  <si>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</si>
  <si>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</si>
  <si>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</si>
  <si>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</si>
  <si>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</si>
  <si>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</si>
  <si>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</si>
  <si>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</si>
  <si>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</si>
  <si>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</si>
  <si>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</si>
  <si>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</si>
  <si>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</si>
  <si>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</si>
  <si>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</si>
  <si>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</si>
  <si>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</si>
  <si>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</si>
  <si>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</si>
  <si>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</si>
  <si>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</si>
  <si>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</si>
  <si>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</si>
  <si>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</si>
  <si>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</si>
  <si>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</si>
  <si>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</si>
  <si>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</si>
  <si>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</si>
  <si>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</si>
  <si>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</si>
  <si>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</si>
  <si>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</si>
  <si>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</si>
  <si>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</si>
  <si>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</si>
  <si>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</si>
  <si>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</si>
  <si>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</si>
  <si>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</si>
  <si>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</si>
  <si>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</si>
  <si>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</si>
  <si>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</si>
  <si>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</si>
  <si>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</si>
  <si>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</si>
  <si>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</si>
  <si>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</si>
  <si>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</si>
  <si>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</si>
  <si>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</si>
  <si>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</si>
  <si>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</si>
  <si>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</si>
  <si>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</si>
  <si>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</si>
  <si>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</si>
  <si>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</si>
  <si>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</si>
  <si>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</si>
  <si>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</si>
  <si>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</si>
  <si>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</si>
  <si>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</si>
  <si>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</si>
  <si>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</si>
  <si>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</si>
  <si>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</si>
  <si>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</si>
  <si>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</si>
  <si>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</si>
  <si>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</si>
  <si>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</si>
  <si>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</si>
  <si>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</si>
  <si>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</si>
  <si>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</si>
  <si>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</si>
  <si>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</si>
  <si>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</si>
  <si>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</si>
  <si>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</si>
  <si>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</si>
  <si>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</si>
  <si>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</si>
  <si>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</si>
  <si>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</si>
  <si>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</si>
  <si>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</si>
  <si>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</si>
  <si>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</si>
  <si>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</si>
  <si>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</si>
  <si>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</si>
  <si>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</si>
  <si>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</si>
  <si>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</si>
  <si>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</si>
  <si>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</si>
  <si>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</si>
  <si>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</si>
  <si>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</si>
  <si>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</si>
  <si>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</si>
  <si>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</si>
  <si>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</si>
  <si>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</si>
  <si>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</si>
  <si>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</si>
  <si>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</si>
  <si>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</si>
  <si>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</si>
  <si>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</si>
  <si>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</si>
  <si>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</si>
  <si>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</si>
  <si>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</si>
  <si>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</si>
  <si>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</si>
  <si>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</si>
  <si>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</si>
  <si>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</si>
  <si>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</si>
  <si>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</si>
  <si>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</si>
  <si>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</si>
  <si>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</si>
  <si>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</si>
  <si>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</si>
  <si>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</si>
  <si>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</si>
  <si>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</si>
  <si>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</si>
  <si>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</si>
  <si>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</si>
  <si>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</si>
  <si>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</si>
  <si>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</si>
  <si>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</si>
  <si>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</si>
  <si>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</si>
  <si>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</si>
  <si>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</si>
  <si>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</si>
  <si>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</si>
  <si>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</si>
  <si>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</si>
  <si>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</si>
  <si>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</si>
  <si>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</si>
  <si>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</si>
  <si>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</si>
  <si>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</si>
  <si>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</si>
  <si>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</si>
  <si>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</si>
  <si>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</si>
  <si>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</si>
  <si>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</si>
  <si>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</si>
  <si>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</si>
  <si>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</si>
  <si>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</si>
  <si>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</si>
  <si>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</si>
  <si>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</si>
  <si>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</si>
  <si>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</si>
  <si>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</si>
  <si>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</si>
  <si>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</si>
  <si>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</si>
  <si>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</si>
  <si>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</si>
  <si>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</si>
  <si>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</si>
  <si>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</si>
  <si>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</si>
  <si>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</si>
  <si>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</si>
  <si>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</si>
  <si>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</si>
  <si>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</si>
  <si>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</si>
  <si>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</si>
  <si>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</si>
  <si>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</si>
  <si>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</si>
  <si>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</si>
  <si>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</si>
  <si>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</si>
  <si>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</si>
  <si>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</si>
  <si>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</si>
  <si>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</si>
  <si>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</si>
  <si>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</si>
  <si>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</si>
  <si>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</si>
  <si>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</si>
  <si>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</si>
  <si>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</si>
  <si>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</si>
  <si>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</si>
  <si>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</si>
  <si>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</si>
  <si>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</si>
  <si>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</si>
  <si>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</si>
  <si>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</si>
  <si>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</si>
  <si>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</si>
  <si>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</si>
  <si>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</si>
  <si>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</si>
  <si>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</si>
  <si>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</si>
  <si>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</si>
  <si>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</si>
  <si>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</si>
  <si>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</si>
  <si>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</si>
  <si>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</si>
  <si>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</si>
  <si>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</si>
  <si>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</si>
  <si>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</si>
  <si>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</si>
  <si>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</si>
  <si>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</si>
  <si>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</si>
  <si>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</si>
  <si>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</si>
  <si>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</si>
  <si>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</si>
  <si>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</si>
  <si>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</si>
  <si>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</si>
  <si>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</si>
  <si>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</si>
  <si>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</si>
  <si>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</si>
  <si>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</si>
  <si>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</si>
  <si>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</si>
  <si>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</si>
  <si>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</si>
  <si>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</si>
  <si>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</si>
  <si>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</si>
  <si>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</si>
  <si>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</si>
  <si>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</si>
  <si>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</si>
  <si>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</si>
  <si>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</si>
  <si>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</si>
  <si>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</si>
  <si>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</si>
  <si>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</si>
  <si>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</si>
  <si>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</si>
  <si>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</si>
  <si>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</si>
  <si>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</si>
  <si>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</si>
  <si>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</si>
  <si>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</si>
  <si>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</si>
  <si>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</si>
  <si>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</si>
  <si>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</si>
  <si>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</si>
  <si>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</si>
  <si>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</si>
  <si>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</si>
  <si>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</si>
  <si>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</si>
  <si>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</si>
  <si>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</si>
  <si>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</si>
  <si>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</si>
  <si>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</si>
  <si>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</si>
  <si>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</si>
  <si>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</si>
  <si>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</si>
  <si>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</si>
  <si>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</si>
  <si>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</si>
  <si>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</si>
  <si>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</si>
  <si>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</si>
  <si>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</si>
  <si>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</si>
  <si>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</si>
  <si>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</si>
  <si>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</si>
  <si>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</si>
  <si>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</si>
  <si>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</si>
  <si>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</si>
  <si>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</si>
  <si>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</si>
  <si>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</si>
  <si>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</si>
  <si>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</si>
  <si>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</si>
  <si>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</si>
  <si>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</si>
  <si>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</si>
  <si>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</si>
  <si>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</si>
  <si>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</si>
  <si>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</si>
  <si>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</si>
  <si>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</si>
  <si>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</si>
  <si>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</si>
  <si>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</si>
  <si>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</si>
  <si>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</si>
  <si>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</si>
  <si>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</si>
  <si>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</si>
  <si>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</si>
  <si>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</si>
  <si>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</si>
  <si>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</si>
  <si>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</si>
  <si>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</si>
  <si>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</si>
  <si>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</si>
  <si>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</si>
  <si>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</si>
  <si>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</si>
  <si>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</si>
  <si>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</si>
  <si>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</si>
  <si>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</si>
  <si>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</si>
  <si>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</si>
  <si>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</si>
  <si>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</si>
  <si>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</si>
  <si>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</si>
  <si>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</si>
  <si>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</si>
  <si>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</si>
  <si>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</si>
  <si>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</si>
  <si>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</si>
  <si>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</si>
  <si>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</si>
  <si>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</si>
  <si>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</si>
  <si>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</si>
  <si>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</si>
  <si>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</si>
  <si>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</si>
  <si>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</si>
  <si>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</si>
  <si>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</si>
  <si>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</si>
  <si>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</si>
  <si>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</si>
  <si>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</si>
  <si>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</si>
  <si>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</si>
  <si>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</si>
  <si>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</si>
  <si>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</si>
  <si>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</si>
  <si>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</si>
  <si>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</si>
  <si>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</si>
  <si>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</si>
  <si>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</si>
  <si>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</si>
  <si>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</si>
  <si>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</si>
  <si>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</si>
  <si>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</si>
  <si>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</si>
  <si>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</si>
  <si>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</si>
  <si>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</si>
  <si>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</si>
  <si>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</si>
  <si>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</si>
  <si>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</si>
  <si>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</si>
  <si>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</si>
  <si>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</si>
  <si>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</si>
  <si>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</si>
  <si>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</si>
  <si>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</si>
  <si>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</si>
  <si>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</si>
  <si>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</si>
  <si>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</si>
  <si>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</si>
  <si>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</si>
  <si>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</si>
  <si>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</si>
  <si>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</si>
  <si>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</si>
  <si>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</si>
  <si>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</si>
  <si>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</si>
  <si>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</si>
  <si>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</si>
  <si>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</si>
  <si>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</si>
  <si>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</si>
  <si>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</si>
  <si>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</si>
  <si>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</si>
  <si>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</si>
  <si>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</si>
  <si>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</si>
  <si>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</si>
  <si>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</si>
  <si>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</si>
  <si>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</si>
  <si>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</si>
  <si>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</si>
  <si>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</si>
  <si>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</si>
  <si>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</si>
  <si>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</si>
  <si>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</si>
  <si>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</si>
  <si>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</si>
  <si>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</si>
  <si>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</si>
  <si>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</si>
  <si>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</si>
  <si>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</si>
  <si>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</si>
  <si>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</si>
  <si>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</si>
  <si>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</si>
  <si>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</si>
  <si>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</si>
  <si>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</si>
  <si>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</si>
  <si>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</si>
  <si>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</si>
  <si>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</si>
  <si>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</si>
  <si>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</si>
  <si>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</si>
  <si>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</si>
  <si>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</si>
  <si>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</si>
  <si>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</si>
  <si>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</si>
  <si>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</si>
  <si>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</si>
  <si>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</si>
  <si>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</si>
  <si>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</si>
  <si>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</si>
  <si>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</si>
  <si>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</si>
  <si>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</si>
  <si>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</si>
  <si>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</si>
  <si>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</si>
  <si>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</si>
  <si>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</si>
  <si>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</si>
  <si>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</si>
  <si>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</si>
  <si>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</si>
  <si>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</si>
  <si>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</si>
  <si>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</si>
  <si>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</si>
  <si>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</si>
  <si>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</si>
  <si>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</si>
  <si>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</si>
  <si>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</si>
  <si>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</si>
  <si>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</si>
  <si>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</si>
  <si>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</si>
  <si>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</si>
  <si>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</si>
  <si>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</si>
  <si>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</si>
  <si>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</si>
  <si>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</si>
  <si>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</si>
  <si>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</si>
  <si>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</si>
  <si>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</si>
  <si>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</si>
  <si>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</si>
  <si>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</si>
  <si>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</si>
  <si>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</si>
  <si>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</si>
  <si>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</si>
  <si>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</si>
  <si>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</si>
  <si>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</si>
  <si>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</si>
  <si>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</si>
  <si>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</si>
  <si>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</si>
  <si>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</si>
  <si>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</si>
  <si>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</si>
  <si>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</si>
  <si>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</si>
  <si>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</si>
  <si>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</si>
  <si>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</si>
  <si>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</si>
  <si>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</si>
  <si>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</si>
  <si>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</si>
  <si>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</si>
  <si>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</si>
  <si>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</si>
  <si>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</si>
  <si>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</si>
  <si>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</si>
  <si>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</si>
  <si>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</si>
  <si>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</si>
  <si>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</si>
  <si>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</si>
  <si>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</si>
  <si>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</si>
  <si>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</si>
  <si>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</si>
  <si>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</si>
  <si>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</si>
  <si>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</si>
  <si>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</si>
  <si>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</si>
  <si>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</si>
  <si>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</si>
  <si>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</si>
  <si>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</si>
  <si>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</si>
  <si>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</si>
  <si>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</si>
  <si>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</si>
  <si>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</si>
  <si>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</si>
  <si>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</si>
  <si>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</si>
  <si>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</si>
  <si>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</si>
  <si>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</si>
  <si>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</si>
  <si>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</si>
  <si>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</si>
  <si>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</si>
  <si>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</si>
  <si>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</si>
  <si>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</si>
  <si>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</si>
  <si>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</si>
  <si>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</si>
  <si>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</si>
  <si>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</si>
  <si>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</si>
  <si>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</si>
  <si>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</si>
  <si>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</si>
  <si>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</si>
  <si>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</si>
  <si>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</si>
  <si>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</si>
  <si>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</si>
  <si>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</si>
  <si>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</si>
  <si>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</si>
  <si>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</si>
  <si>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</si>
  <si>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</si>
  <si>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</si>
  <si>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</si>
  <si>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</si>
  <si>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</si>
  <si>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</si>
  <si>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</si>
  <si>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</si>
  <si>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</si>
  <si>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</si>
  <si>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</si>
  <si>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</si>
  <si>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</si>
  <si>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</si>
  <si>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</si>
  <si>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</si>
  <si>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</si>
  <si>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</si>
  <si>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</si>
  <si>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</si>
  <si>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</si>
  <si>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</si>
  <si>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</si>
  <si>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</si>
  <si>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</si>
  <si>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</si>
  <si>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</si>
  <si>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</si>
  <si>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</si>
  <si>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</si>
  <si>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</si>
  <si>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</si>
  <si>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</si>
  <si>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</si>
  <si>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</si>
  <si>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</si>
  <si>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</si>
  <si>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</si>
  <si>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</si>
  <si>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</si>
  <si>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</si>
  <si>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</si>
  <si>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</si>
  <si>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</si>
  <si>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</si>
  <si>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</si>
  <si>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</si>
  <si>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</si>
  <si>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</si>
  <si>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</si>
  <si>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</si>
  <si>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</si>
  <si>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</si>
  <si>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</si>
  <si>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</si>
  <si>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</si>
  <si>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</si>
  <si>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</si>
  <si>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</si>
  <si>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</si>
  <si>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</si>
  <si>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</si>
  <si>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</si>
  <si>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</si>
  <si>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</si>
  <si>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</si>
  <si>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</si>
  <si>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</si>
  <si>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</si>
  <si>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</si>
  <si>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</si>
  <si>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</si>
  <si>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</si>
  <si>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</si>
  <si>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</si>
  <si>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</si>
  <si>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</si>
  <si>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</si>
  <si>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</si>
  <si>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</si>
  <si>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</si>
  <si>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</si>
  <si>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</si>
  <si>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</si>
  <si>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</si>
  <si>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</si>
  <si>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</si>
  <si>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</si>
  <si>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</si>
  <si>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</si>
  <si>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</si>
  <si>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</si>
  <si>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</si>
  <si>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</si>
  <si>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</si>
  <si>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</si>
  <si>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</si>
  <si>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</si>
  <si>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</si>
  <si>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</si>
  <si>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</si>
  <si>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</si>
  <si>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</si>
  <si>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</si>
  <si>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</si>
  <si>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</si>
  <si>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</si>
  <si>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</si>
  <si>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</si>
  <si>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</si>
  <si>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</si>
  <si>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</si>
  <si>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</si>
  <si>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</si>
  <si>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</si>
  <si>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</si>
  <si>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</si>
  <si>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</si>
  <si>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</si>
  <si>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</si>
  <si>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</si>
  <si>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</si>
  <si>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</si>
  <si>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</si>
  <si>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</si>
  <si>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</si>
  <si>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</si>
  <si>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</si>
  <si>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</si>
  <si>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</si>
  <si>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</si>
  <si>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</si>
  <si>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</si>
  <si>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</si>
  <si>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</si>
  <si>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</si>
  <si>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</si>
  <si>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</si>
  <si>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</si>
  <si>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</si>
  <si>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</si>
  <si>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</si>
  <si>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</si>
  <si>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</si>
  <si>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</si>
  <si>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</si>
  <si>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</si>
  <si>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</si>
  <si>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</si>
  <si>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</si>
  <si>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</si>
  <si>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</si>
  <si>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</si>
  <si>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</si>
  <si>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</si>
  <si>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</si>
  <si>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</si>
  <si>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</si>
  <si>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</si>
  <si>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</si>
  <si>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</si>
  <si>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</si>
  <si>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</si>
  <si>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</si>
  <si>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</si>
  <si>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</si>
  <si>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</si>
  <si>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</si>
  <si>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</si>
  <si>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</si>
  <si>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</si>
  <si>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</si>
  <si>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</si>
  <si>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</si>
  <si>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</si>
  <si>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</si>
  <si>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</si>
  <si>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</si>
  <si>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</si>
  <si>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</si>
  <si>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</si>
  <si>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</si>
  <si>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</si>
  <si>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</si>
  <si>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</si>
  <si>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</si>
  <si>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</si>
  <si>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</si>
  <si>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</si>
  <si>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</si>
  <si>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</si>
  <si>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</si>
  <si>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</si>
  <si>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</si>
  <si>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</si>
  <si>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</si>
  <si>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</si>
  <si>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</si>
  <si>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</si>
  <si>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</si>
  <si>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</si>
  <si>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</si>
  <si>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</si>
  <si>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</si>
  <si>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</si>
  <si>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</si>
  <si>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</si>
  <si>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</si>
  <si>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</si>
  <si>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</si>
  <si>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</si>
  <si>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</si>
  <si>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</si>
  <si>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</si>
  <si>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</si>
  <si>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</si>
  <si>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</si>
  <si>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</si>
  <si>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</si>
  <si>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</si>
  <si>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</si>
  <si>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</si>
  <si>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</si>
  <si>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</si>
  <si>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</si>
  <si>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</si>
  <si>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</si>
  <si>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</si>
  <si>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</si>
  <si>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</si>
  <si>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</si>
  <si>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</si>
  <si>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</si>
  <si>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</si>
  <si>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</si>
  <si>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</si>
  <si>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</si>
  <si>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</si>
  <si>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</si>
  <si>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</si>
  <si>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</si>
  <si>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</si>
  <si>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</si>
  <si>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</si>
  <si>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</si>
  <si>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</si>
  <si>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</si>
  <si>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</si>
  <si>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</si>
  <si>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</si>
  <si>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</si>
  <si>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</si>
  <si>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</si>
  <si>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</si>
  <si>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</si>
  <si>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</si>
  <si>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</si>
  <si>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</si>
  <si>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</si>
  <si>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</si>
  <si>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</si>
  <si>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</si>
  <si>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</si>
  <si>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</si>
  <si>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</si>
  <si>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</si>
  <si>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</si>
  <si>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</si>
  <si>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</si>
  <si>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</si>
  <si>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</si>
  <si>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</si>
  <si>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</si>
  <si>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</si>
  <si>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</si>
  <si>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</si>
  <si>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</si>
  <si>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</si>
  <si>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</si>
  <si>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</si>
  <si>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</si>
  <si>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</si>
  <si>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</si>
  <si>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</si>
  <si>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</si>
  <si>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</si>
  <si>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</si>
  <si>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</si>
  <si>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</si>
  <si>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</si>
  <si>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</si>
  <si>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</si>
  <si>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</si>
  <si>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</si>
  <si>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</si>
  <si>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</si>
  <si>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</si>
  <si>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</si>
  <si>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</si>
  <si>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</si>
  <si>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</si>
  <si>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</si>
  <si>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</si>
  <si>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</si>
  <si>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</si>
  <si>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</si>
  <si>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</si>
  <si>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</si>
  <si>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</si>
  <si>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</si>
  <si>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</si>
  <si>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</si>
  <si>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</si>
  <si>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</si>
  <si>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</si>
  <si>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</si>
  <si>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</si>
  <si>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</si>
  <si>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</si>
  <si>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</si>
  <si>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</si>
  <si>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</si>
  <si>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</si>
  <si>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</si>
  <si>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</si>
  <si>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</si>
  <si>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</si>
  <si>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</si>
  <si>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</si>
  <si>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</si>
  <si>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</si>
  <si>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</si>
  <si>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</si>
  <si>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</si>
  <si>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</si>
  <si>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</si>
  <si>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</si>
  <si>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</si>
  <si>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</si>
  <si>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</si>
  <si>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</si>
  <si>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</si>
  <si>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</si>
  <si>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</si>
  <si>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</si>
  <si>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</si>
  <si>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</si>
  <si>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</si>
  <si>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</si>
  <si>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</si>
  <si>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</si>
  <si>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</si>
  <si>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</si>
  <si>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</si>
  <si>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</si>
  <si>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</si>
  <si>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</si>
  <si>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</si>
  <si>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</si>
  <si>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</si>
  <si>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</si>
  <si>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</si>
  <si>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</si>
  <si>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</si>
  <si>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</si>
  <si>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</si>
  <si>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</si>
  <si>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</si>
  <si>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</si>
  <si>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</si>
  <si>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</si>
  <si>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</si>
  <si>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</si>
  <si>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</si>
  <si>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</si>
  <si>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</si>
  <si>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</si>
  <si>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</si>
  <si>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</si>
  <si>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</si>
  <si>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</si>
  <si>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</si>
  <si>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</si>
  <si>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</si>
  <si>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</si>
  <si>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</si>
  <si>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</si>
  <si>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</si>
  <si>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</si>
  <si>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</si>
  <si>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</si>
  <si>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</si>
  <si>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</si>
  <si>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</si>
  <si>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</si>
  <si>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</si>
  <si>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</si>
  <si>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</si>
  <si>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</si>
  <si>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</si>
  <si>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</si>
  <si>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</si>
  <si>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</si>
  <si>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</si>
  <si>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</si>
  <si>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</si>
  <si>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</si>
  <si>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</si>
  <si>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</si>
  <si>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</si>
  <si>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</si>
  <si>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</si>
  <si>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</si>
  <si>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</si>
  <si>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</si>
  <si>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</si>
  <si>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</si>
  <si>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</si>
  <si>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</si>
  <si>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</si>
  <si>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</si>
  <si>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</si>
  <si>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</si>
  <si>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</si>
  <si>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</si>
  <si>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</si>
  <si>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</si>
  <si>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</si>
  <si>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</si>
  <si>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</si>
  <si>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</si>
  <si>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</si>
  <si>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</si>
  <si>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</si>
  <si>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</si>
  <si>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</si>
  <si>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</si>
  <si>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</si>
  <si>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</si>
  <si>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</si>
  <si>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</si>
  <si>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</si>
  <si>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</si>
  <si>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</si>
  <si>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</si>
  <si>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</si>
  <si>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</si>
  <si>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</si>
  <si>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</si>
  <si>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</si>
  <si>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</si>
  <si>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</si>
  <si>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</si>
  <si>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</si>
  <si>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</si>
  <si>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</si>
  <si>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</si>
  <si>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</si>
  <si>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</si>
  <si>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</si>
  <si>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</si>
  <si>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</si>
  <si>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</si>
  <si>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</si>
  <si>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</si>
  <si>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</si>
  <si>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</si>
  <si>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</si>
  <si>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</si>
  <si>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</si>
  <si>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</si>
  <si>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</si>
  <si>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</si>
  <si>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</si>
  <si>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</si>
  <si>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</si>
  <si>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</si>
  <si>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</si>
  <si>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</si>
  <si>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</si>
  <si>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</si>
  <si>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</si>
  <si>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</si>
  <si>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</si>
  <si>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</si>
  <si>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</si>
  <si>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</si>
  <si>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</si>
  <si>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</si>
  <si>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</si>
  <si>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</si>
  <si>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</si>
  <si>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</si>
  <si>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</si>
  <si>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</si>
  <si>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</si>
  <si>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</si>
  <si>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</si>
  <si>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</si>
  <si>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</si>
  <si>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</si>
  <si>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</si>
  <si>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</si>
  <si>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</si>
  <si>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</si>
  <si>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</si>
  <si>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</si>
  <si>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</si>
  <si>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</si>
  <si>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</si>
  <si>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</si>
  <si>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</si>
  <si>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</si>
  <si>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</si>
  <si>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</si>
  <si>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</si>
  <si>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</si>
  <si>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</si>
  <si>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</si>
  <si>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</si>
  <si>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</si>
  <si>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</si>
  <si>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</si>
  <si>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</si>
  <si>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</si>
  <si>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</si>
  <si>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</si>
  <si>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</si>
  <si>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</si>
  <si>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</si>
  <si>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</si>
  <si>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</si>
  <si>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</si>
  <si>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</si>
  <si>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</si>
  <si>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</si>
  <si>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</si>
  <si>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</si>
  <si>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</si>
  <si>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</si>
  <si>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</si>
  <si>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</si>
  <si>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</si>
  <si>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</si>
  <si>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</si>
  <si>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</si>
  <si>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</si>
  <si>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</si>
  <si>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</si>
  <si>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</si>
  <si>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</si>
  <si>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</si>
  <si>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</si>
  <si>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</si>
  <si>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</si>
  <si>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</si>
  <si>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</si>
  <si>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</si>
  <si>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</si>
  <si>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</si>
  <si>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</si>
  <si>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</si>
  <si>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</si>
  <si>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</si>
  <si>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</si>
  <si>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</si>
  <si>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</si>
  <si>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</si>
  <si>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</si>
  <si>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</si>
  <si>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</si>
  <si>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</si>
  <si>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</si>
  <si>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</si>
  <si>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</si>
  <si>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</si>
  <si>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</si>
  <si>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</si>
  <si>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</si>
  <si>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</si>
  <si>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</si>
  <si>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</si>
  <si>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</si>
  <si>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</si>
  <si>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</si>
  <si>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</si>
  <si>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</si>
  <si>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</si>
  <si>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</si>
  <si>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</si>
  <si>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</si>
  <si>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</si>
  <si>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</si>
  <si>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</si>
  <si>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</si>
  <si>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</si>
  <si>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</si>
  <si>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</si>
  <si>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</si>
  <si>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</si>
  <si>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</si>
  <si>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</si>
  <si>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</si>
  <si>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</si>
  <si>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</si>
  <si>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</si>
  <si>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</si>
  <si>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</si>
  <si>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</si>
  <si>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</si>
  <si>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</si>
  <si>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</si>
  <si>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</si>
  <si>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</si>
  <si>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</si>
  <si>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</si>
  <si>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</si>
  <si>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</si>
  <si>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</si>
  <si>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</si>
  <si>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</si>
  <si>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</si>
  <si>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</si>
  <si>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</si>
  <si>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</si>
  <si>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</si>
  <si>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</si>
  <si>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</si>
  <si>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</si>
  <si>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</si>
  <si>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</si>
  <si>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</si>
  <si>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</si>
  <si>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</si>
  <si>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</si>
  <si>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</si>
  <si>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</si>
  <si>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</si>
  <si>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</si>
  <si>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</si>
  <si>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</si>
  <si>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</si>
  <si>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</si>
  <si>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</si>
  <si>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</si>
  <si>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</si>
  <si>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</si>
  <si>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</si>
  <si>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</si>
  <si>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</si>
  <si>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</si>
  <si>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</si>
  <si>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</si>
  <si>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</si>
  <si>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</si>
  <si>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</si>
  <si>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</si>
  <si>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</si>
  <si>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</si>
  <si>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</si>
  <si>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</si>
  <si>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</si>
  <si>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</si>
  <si>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</si>
  <si>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</si>
  <si>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</si>
  <si>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</si>
  <si>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</si>
  <si>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</si>
  <si>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</si>
  <si>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</si>
  <si>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</si>
  <si>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</si>
  <si>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</si>
  <si>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</si>
  <si>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</si>
  <si>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</si>
  <si>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</si>
  <si>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</si>
  <si>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</si>
  <si>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</si>
  <si>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</si>
  <si>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</si>
  <si>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</si>
  <si>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</si>
  <si>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</si>
  <si>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</si>
  <si>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</si>
  <si>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</si>
  <si>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</si>
  <si>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</si>
  <si>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</si>
  <si>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</si>
  <si>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</si>
  <si>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</si>
  <si>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</si>
  <si>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</si>
  <si>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</si>
  <si>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</si>
  <si>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</si>
  <si>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</si>
  <si>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</si>
  <si>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</si>
  <si>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</si>
  <si>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</si>
  <si>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</si>
  <si>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</si>
  <si>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</si>
  <si>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</si>
  <si>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</si>
  <si>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</si>
  <si>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</si>
  <si>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</si>
  <si>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</si>
  <si>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</si>
  <si>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</si>
  <si>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</si>
  <si>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</si>
  <si>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</si>
  <si>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</si>
  <si>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</si>
  <si>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</si>
  <si>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</si>
  <si>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</si>
  <si>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</si>
  <si>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</si>
  <si>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</si>
  <si>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</si>
  <si>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</si>
  <si>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</si>
  <si>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</si>
  <si>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</si>
  <si>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</si>
  <si>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</si>
  <si>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</si>
  <si>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</si>
  <si>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</si>
  <si>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</si>
  <si>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</si>
  <si>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</si>
  <si>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</si>
  <si>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</si>
  <si>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</si>
  <si>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</si>
  <si>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</si>
  <si>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</si>
  <si>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</si>
  <si>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</si>
  <si>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</si>
  <si>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</si>
  <si>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</si>
  <si>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</si>
  <si>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</si>
  <si>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</si>
  <si>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</si>
  <si>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</si>
  <si>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</si>
  <si>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</si>
  <si>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</si>
  <si>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</si>
  <si>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</si>
  <si>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</si>
  <si>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</si>
  <si>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</si>
  <si>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</si>
  <si>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</si>
  <si>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</si>
  <si>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</si>
  <si>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</si>
  <si>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</si>
  <si>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</si>
  <si>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</si>
  <si>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</si>
  <si>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</si>
  <si>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</si>
  <si>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</si>
  <si>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</si>
  <si>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</si>
  <si>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</si>
  <si>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</si>
  <si>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</si>
  <si>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</si>
  <si>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</si>
  <si>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</si>
  <si>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</si>
  <si>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</si>
  <si>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</si>
  <si>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</si>
  <si>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</si>
  <si>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</si>
  <si>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</si>
  <si>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</si>
  <si>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</si>
  <si>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</si>
  <si>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</si>
  <si>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</si>
  <si>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</si>
  <si>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</si>
  <si>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</si>
  <si>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</si>
  <si>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</si>
  <si>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</si>
  <si>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</si>
  <si>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</si>
  <si>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</si>
  <si>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</si>
  <si>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</si>
  <si>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</si>
  <si>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</si>
  <si>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</si>
  <si>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</si>
  <si>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</si>
  <si>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</si>
  <si>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</si>
  <si>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</si>
  <si>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</si>
  <si>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</si>
  <si>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</si>
  <si>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</si>
  <si>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</si>
  <si>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</si>
  <si>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</si>
  <si>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</si>
  <si>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</si>
  <si>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</si>
  <si>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</si>
  <si>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</si>
  <si>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</si>
  <si>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</si>
  <si>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</si>
  <si>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</si>
  <si>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</si>
  <si>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</si>
  <si>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</si>
  <si>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</si>
  <si>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</si>
  <si>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</si>
  <si>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</si>
  <si>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</si>
  <si>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</si>
  <si>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</si>
  <si>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</si>
  <si>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</si>
  <si>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</si>
  <si>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</si>
  <si>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</si>
  <si>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</si>
  <si>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</si>
  <si>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</si>
  <si>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</si>
  <si>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</si>
  <si>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</si>
  <si>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</si>
  <si>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</si>
  <si>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</si>
  <si>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</si>
  <si>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</si>
  <si>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</si>
  <si>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</si>
  <si>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</si>
  <si>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</si>
  <si>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</si>
  <si>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</si>
  <si>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</si>
  <si>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</si>
  <si>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</si>
  <si>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</si>
  <si>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</si>
  <si>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</si>
  <si>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</si>
  <si>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</si>
  <si>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</si>
  <si>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</si>
  <si>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</si>
  <si>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</si>
  <si>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</si>
  <si>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</si>
  <si>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</si>
  <si>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</si>
  <si>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</si>
  <si>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</si>
  <si>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</si>
  <si>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</si>
  <si>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</si>
  <si>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</si>
  <si>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</si>
  <si>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</si>
  <si>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</si>
  <si>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</si>
  <si>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</si>
  <si>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</si>
  <si>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</si>
  <si>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</si>
  <si>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</si>
  <si>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</si>
  <si>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</si>
  <si>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</si>
  <si>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</si>
  <si>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</si>
  <si>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</si>
  <si>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</si>
  <si>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</si>
  <si>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</si>
  <si>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</si>
  <si>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</si>
  <si>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</si>
  <si>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</si>
  <si>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</si>
  <si>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</si>
  <si>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</si>
  <si>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</si>
  <si>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</si>
  <si>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</si>
  <si>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</si>
  <si>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</si>
  <si>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</si>
  <si>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</si>
  <si>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</si>
  <si>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</si>
  <si>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</si>
  <si>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</si>
  <si>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</si>
  <si>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</si>
  <si>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</si>
  <si>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</si>
  <si>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</si>
  <si>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</si>
  <si>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</si>
  <si>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</si>
  <si>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</si>
  <si>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</si>
  <si>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</si>
  <si>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</si>
  <si>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</si>
  <si>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</si>
  <si>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</si>
  <si>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</si>
  <si>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</si>
  <si>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</si>
  <si>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</si>
  <si>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</si>
  <si>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</si>
  <si>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</si>
  <si>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</si>
  <si>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</si>
  <si>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</si>
  <si>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</si>
  <si>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</si>
  <si>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</si>
  <si>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</si>
  <si>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</si>
  <si>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</si>
  <si>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</si>
  <si>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</si>
  <si>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</si>
  <si>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</si>
  <si>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</si>
  <si>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</si>
  <si>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</si>
  <si>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</si>
  <si>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</si>
  <si>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</si>
  <si>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</si>
  <si>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</si>
  <si>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</si>
  <si>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</si>
  <si>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</si>
  <si>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</si>
  <si>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</si>
  <si>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</si>
  <si>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</si>
  <si>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</si>
  <si>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</si>
  <si>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</si>
  <si>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</si>
  <si>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</si>
  <si>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</si>
  <si>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</si>
  <si>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</si>
  <si>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</si>
  <si>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</si>
  <si>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</si>
  <si>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</si>
  <si>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</si>
  <si>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</si>
  <si>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</si>
  <si>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</si>
  <si>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</si>
  <si>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</si>
  <si>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</si>
  <si>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</si>
  <si>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</si>
  <si>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</si>
  <si>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</si>
  <si>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</si>
  <si>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</si>
  <si>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</si>
  <si>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</si>
  <si>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</si>
  <si>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</si>
  <si>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</si>
  <si>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</si>
  <si>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</si>
  <si>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</si>
  <si>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</si>
  <si>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</si>
  <si>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</si>
  <si>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</si>
  <si>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</si>
  <si>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</si>
  <si>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</si>
  <si>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</si>
  <si>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</si>
  <si>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</si>
  <si>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</si>
  <si>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</si>
  <si>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</si>
  <si>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</si>
  <si>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</si>
  <si>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</si>
  <si>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</si>
  <si>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</si>
  <si>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</si>
  <si>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</si>
  <si>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</si>
  <si>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</si>
  <si>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</si>
  <si>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</si>
  <si>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</si>
  <si>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</si>
  <si>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</si>
  <si>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</si>
  <si>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</si>
  <si>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</si>
  <si>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</si>
  <si>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</si>
  <si>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</si>
  <si>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</si>
  <si>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</si>
  <si>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</si>
  <si>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</si>
  <si>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</si>
  <si>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</si>
  <si>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</si>
  <si>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</si>
  <si>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</si>
  <si>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</si>
  <si>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</si>
  <si>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</si>
  <si>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</si>
  <si>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</si>
  <si>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</si>
  <si>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</si>
  <si>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</si>
  <si>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</si>
  <si>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</si>
  <si>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</si>
  <si>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</si>
  <si>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</si>
  <si>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</si>
  <si>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</si>
  <si>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</si>
  <si>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</si>
  <si>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</si>
  <si>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</si>
  <si>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</si>
  <si>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</si>
  <si>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</si>
  <si>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</si>
  <si>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</si>
  <si>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</si>
  <si>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</si>
  <si>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</si>
  <si>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</si>
  <si>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</si>
  <si>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</si>
  <si>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</si>
  <si>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</si>
  <si>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</si>
  <si>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</si>
  <si>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</si>
  <si>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</si>
  <si>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</si>
  <si>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</si>
  <si>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</si>
  <si>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</si>
  <si>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</si>
  <si>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</si>
  <si>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</si>
  <si>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</si>
  <si>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</si>
  <si>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</si>
  <si>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</si>
  <si>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</si>
  <si>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</si>
  <si>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</si>
  <si>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</si>
  <si>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</si>
  <si>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</si>
  <si>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</si>
  <si>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</si>
  <si>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</si>
  <si>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</si>
  <si>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</si>
  <si>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</si>
  <si>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</si>
  <si>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</si>
  <si>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</si>
  <si>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</si>
  <si>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</si>
  <si>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</si>
  <si>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</si>
  <si>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</si>
  <si>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</si>
  <si>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</si>
  <si>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</si>
  <si>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</si>
  <si>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</si>
  <si>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</si>
  <si>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</si>
  <si>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</si>
  <si>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</si>
  <si>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</si>
  <si>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</si>
  <si>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</si>
  <si>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</si>
  <si>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</si>
  <si>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</si>
  <si>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</si>
  <si>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</si>
  <si>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</si>
  <si>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</si>
  <si>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</si>
  <si>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</si>
  <si>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</si>
  <si>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</si>
  <si>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</si>
  <si>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</si>
  <si>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</si>
  <si>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</si>
  <si>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</si>
  <si>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</si>
  <si>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</si>
  <si>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</si>
  <si>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</si>
  <si>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</si>
  <si>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</si>
  <si>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</si>
  <si>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</si>
  <si>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</si>
  <si>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</si>
  <si>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</si>
  <si>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</si>
  <si>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</si>
  <si>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</si>
  <si>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</si>
  <si>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</si>
  <si>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</si>
  <si>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</si>
  <si>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</si>
  <si>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</si>
  <si>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</si>
  <si>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</si>
  <si>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</si>
  <si>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</si>
  <si>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</si>
  <si>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</si>
  <si>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</si>
  <si>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</si>
  <si>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</si>
  <si>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</si>
  <si>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</si>
  <si>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</si>
  <si>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</si>
  <si>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</si>
  <si>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</si>
  <si>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</si>
  <si>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</si>
  <si>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</si>
  <si>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</si>
  <si>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</si>
  <si>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</si>
  <si>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</si>
  <si>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</si>
  <si>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</si>
  <si>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</si>
  <si>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</si>
  <si>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</si>
  <si>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</si>
  <si>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</si>
  <si>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</si>
  <si>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</si>
  <si>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</si>
  <si>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</si>
  <si>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</si>
  <si>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</si>
  <si>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</si>
  <si>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</si>
  <si>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</si>
  <si>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</si>
  <si>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</si>
  <si>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</si>
  <si>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</si>
  <si>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</si>
  <si>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</si>
  <si>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</si>
  <si>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</si>
  <si>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</si>
  <si>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</si>
  <si>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</si>
  <si>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</si>
  <si>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</si>
  <si>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</si>
  <si>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</si>
  <si>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</si>
  <si>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</si>
  <si>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</si>
  <si>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</si>
  <si>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</si>
  <si>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</si>
  <si>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</si>
  <si>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</si>
  <si>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</si>
  <si>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</si>
  <si>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</si>
  <si>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</si>
  <si>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</si>
  <si>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</si>
  <si>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</si>
  <si>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</si>
  <si>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</si>
  <si>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</si>
  <si>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</si>
  <si>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</si>
  <si>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</si>
  <si>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</si>
  <si>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</si>
  <si>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</si>
  <si>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</si>
  <si>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</si>
  <si>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</si>
  <si>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</si>
  <si>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</si>
  <si>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</si>
  <si>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</si>
  <si>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</si>
  <si>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</si>
  <si>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</si>
  <si>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</si>
  <si>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</si>
  <si>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</si>
  <si>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</si>
  <si>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</si>
  <si>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</si>
  <si>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</si>
  <si>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</si>
  <si>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</si>
  <si>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</si>
  <si>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</si>
  <si>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</si>
  <si>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</si>
  <si>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</si>
  <si>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</si>
  <si>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</si>
  <si>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</si>
  <si>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</si>
  <si>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</si>
  <si>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</si>
  <si>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</si>
  <si>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</si>
  <si>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</si>
  <si>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</si>
  <si>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</si>
  <si>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</si>
  <si>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</si>
  <si>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</si>
  <si>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</si>
  <si>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</si>
  <si>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</si>
  <si>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</si>
  <si>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</si>
  <si>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</si>
  <si>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</si>
  <si>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</si>
  <si>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</si>
  <si>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</si>
  <si>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</si>
  <si>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</si>
  <si>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</si>
  <si>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</si>
  <si>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</si>
  <si>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</si>
  <si>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</si>
  <si>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</si>
  <si>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</si>
  <si>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</si>
  <si>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</si>
  <si>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</si>
  <si>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</si>
  <si>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</si>
  <si>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</si>
  <si>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</si>
  <si>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</si>
  <si>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</si>
  <si>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</si>
  <si>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</si>
  <si>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</si>
  <si>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</si>
  <si>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</si>
  <si>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</si>
  <si>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</si>
  <si>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</si>
  <si>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</si>
  <si>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</si>
  <si>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</si>
  <si>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</si>
  <si>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</si>
  <si>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</si>
  <si>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</si>
  <si>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</si>
  <si>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</si>
  <si>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</si>
  <si>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</si>
  <si>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</si>
  <si>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</si>
  <si>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</si>
  <si>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</si>
  <si>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</si>
  <si>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</si>
  <si>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</si>
  <si>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</si>
  <si>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</si>
  <si>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</si>
  <si>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</si>
  <si>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</si>
  <si>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</si>
  <si>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</si>
  <si>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</si>
  <si>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</si>
  <si>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</si>
  <si>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</si>
  <si>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</si>
  <si>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</si>
  <si>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</si>
  <si>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</si>
  <si>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</si>
  <si>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</si>
  <si>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</si>
  <si>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</si>
  <si>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</si>
  <si>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</si>
  <si>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</si>
  <si>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</si>
  <si>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</si>
  <si>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</si>
  <si>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</si>
  <si>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</si>
  <si>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</si>
  <si>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</si>
  <si>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</si>
  <si>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</si>
  <si>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</si>
  <si>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</si>
  <si>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</si>
  <si>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</si>
  <si>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</si>
  <si>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</si>
  <si>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</si>
  <si>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</si>
  <si>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</si>
  <si>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</si>
  <si>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</si>
  <si>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</si>
  <si>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</si>
  <si>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</si>
  <si>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</si>
  <si>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</si>
  <si>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</si>
  <si>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</si>
  <si>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</si>
  <si>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</si>
  <si>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</si>
  <si>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</si>
  <si>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</si>
  <si>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</si>
  <si>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</si>
  <si>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</si>
  <si>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</si>
  <si>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</si>
  <si>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</si>
  <si>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</si>
  <si>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</si>
  <si>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</si>
  <si>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</si>
  <si>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</si>
  <si>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</si>
  <si>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</si>
  <si>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</si>
  <si>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</si>
  <si>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</si>
  <si>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</si>
  <si>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</si>
  <si>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</si>
  <si>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</si>
  <si>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</si>
  <si>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</si>
  <si>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</si>
  <si>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</si>
  <si>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</si>
  <si>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</si>
  <si>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</si>
  <si>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</si>
  <si>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</si>
  <si>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</si>
  <si>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</si>
  <si>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</si>
  <si>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</si>
  <si>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</si>
  <si>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</si>
  <si>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</si>
  <si>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</si>
  <si>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</si>
  <si>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</si>
  <si>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</si>
  <si>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</si>
  <si>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</si>
  <si>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</si>
  <si>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</si>
  <si>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</si>
  <si>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</si>
  <si>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</si>
  <si>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</si>
  <si>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</si>
  <si>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</si>
  <si>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</si>
  <si>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</si>
  <si>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</si>
  <si>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</si>
  <si>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</si>
  <si>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</si>
  <si>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</si>
  <si>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</si>
  <si>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</si>
  <si>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</si>
  <si>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</si>
  <si>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</si>
  <si>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</si>
  <si>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</si>
  <si>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</si>
  <si>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</si>
  <si>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</si>
  <si>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</si>
  <si>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</si>
  <si>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</si>
  <si>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</si>
  <si>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</si>
  <si>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</si>
  <si>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</si>
  <si>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</si>
  <si>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</si>
  <si>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</si>
  <si>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</si>
  <si>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</si>
  <si>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</si>
  <si>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</si>
  <si>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</si>
  <si>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</si>
  <si>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</si>
  <si>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</si>
  <si>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</si>
  <si>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</si>
  <si>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</si>
  <si>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</si>
  <si>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</si>
  <si>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</si>
  <si>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</si>
  <si>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</si>
  <si>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</si>
  <si>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</si>
  <si>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</si>
  <si>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</si>
  <si>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</si>
  <si>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</si>
  <si>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</si>
  <si>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</si>
  <si>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</si>
  <si>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</si>
  <si>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</si>
  <si>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</si>
  <si>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</si>
  <si>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</si>
  <si>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</si>
  <si>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</si>
  <si>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</si>
  <si>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</si>
  <si>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</si>
  <si>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</si>
  <si>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</si>
  <si>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</si>
  <si>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</si>
  <si>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</si>
  <si>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</si>
  <si>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</si>
  <si>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</si>
  <si>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</si>
  <si>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</si>
  <si>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</si>
  <si>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</si>
  <si>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</si>
  <si>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</si>
  <si>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</si>
  <si>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</si>
  <si>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</si>
  <si>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</si>
  <si>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</si>
  <si>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</si>
  <si>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</si>
  <si>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</si>
  <si>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</si>
  <si>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</si>
  <si>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</si>
  <si>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</si>
  <si>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</si>
  <si>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</si>
  <si>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</si>
  <si>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</si>
  <si>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</si>
  <si>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</si>
  <si>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</si>
  <si>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</si>
  <si>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</si>
  <si>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</si>
  <si>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</si>
  <si>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</si>
  <si>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</si>
  <si>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</si>
  <si>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</si>
  <si>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</si>
  <si>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</si>
  <si>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</si>
  <si>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</si>
  <si>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</si>
  <si>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</si>
  <si>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</si>
  <si>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</si>
  <si>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</si>
  <si>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</si>
  <si>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</si>
  <si>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</si>
  <si>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</si>
  <si>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</si>
  <si>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</si>
  <si>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</si>
  <si>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</si>
  <si>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</si>
  <si>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</si>
  <si>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</si>
  <si>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</si>
  <si>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</si>
  <si>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</si>
  <si>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</si>
  <si>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</si>
  <si>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</si>
  <si>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</si>
  <si>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</si>
  <si>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</si>
  <si>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</si>
  <si>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</si>
  <si>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</si>
  <si>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</si>
  <si>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</si>
  <si>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</si>
  <si>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</si>
  <si>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</si>
  <si>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</si>
  <si>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</si>
  <si>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</si>
  <si>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</si>
  <si>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</si>
  <si>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</si>
  <si>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</si>
  <si>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</si>
  <si>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</si>
  <si>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</si>
  <si>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</si>
  <si>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</si>
  <si>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</si>
  <si>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</si>
  <si>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</si>
  <si>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</si>
  <si>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</si>
  <si>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</si>
  <si>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</si>
  <si>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</si>
  <si>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</si>
  <si>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</si>
  <si>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</si>
  <si>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</si>
  <si>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</si>
  <si>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</si>
  <si>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</si>
  <si>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</si>
  <si>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</si>
  <si>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</si>
  <si>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</si>
  <si>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</si>
  <si>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</si>
  <si>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</si>
  <si>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</si>
  <si>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</si>
  <si>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</si>
  <si>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</si>
  <si>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</si>
  <si>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</si>
  <si>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</si>
  <si>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</si>
  <si>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</si>
  <si>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</si>
  <si>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</si>
  <si>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</si>
  <si>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</si>
  <si>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</si>
  <si>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</si>
  <si>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</si>
  <si>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</si>
  <si>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</si>
  <si>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</si>
  <si>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</si>
  <si>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</si>
  <si>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</si>
  <si>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</si>
  <si>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</si>
  <si>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</si>
  <si>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</si>
  <si>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</si>
  <si>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</si>
  <si>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</si>
  <si>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</si>
  <si>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</si>
  <si>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</si>
  <si>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</si>
  <si>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</si>
  <si>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</si>
  <si>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</si>
  <si>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</si>
  <si>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</si>
  <si>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</si>
  <si>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</si>
  <si>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</si>
  <si>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</si>
  <si>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</si>
  <si>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</si>
  <si>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</si>
  <si>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</si>
  <si>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</si>
  <si>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</si>
  <si>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</si>
  <si>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</si>
  <si>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</si>
  <si>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</si>
  <si>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</si>
  <si>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</si>
  <si>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</si>
  <si>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</si>
  <si>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</si>
  <si>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</si>
  <si>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</si>
  <si>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</si>
  <si>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</si>
  <si>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</si>
  <si>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</si>
  <si>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</si>
  <si>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</si>
  <si>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</si>
  <si>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</si>
  <si>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</si>
  <si>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</si>
  <si>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</si>
  <si>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</si>
  <si>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</si>
  <si>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</si>
  <si>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</si>
  <si>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</si>
  <si>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</si>
  <si>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</si>
  <si>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</si>
  <si>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</si>
  <si>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</si>
  <si>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</si>
  <si>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</si>
  <si>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</si>
  <si>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</si>
  <si>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</si>
  <si>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</si>
  <si>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</si>
  <si>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</si>
  <si>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</si>
  <si>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</si>
  <si>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</si>
  <si>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</si>
  <si>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</si>
  <si>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</si>
  <si>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</si>
  <si>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</si>
  <si>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</si>
  <si>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</si>
  <si>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</si>
  <si>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</si>
  <si>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</si>
  <si>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</si>
  <si>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</si>
  <si>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</si>
  <si>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</si>
  <si>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</si>
  <si>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</si>
  <si>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</si>
  <si>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</si>
  <si>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</si>
  <si>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</si>
  <si>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</si>
  <si>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</si>
  <si>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</si>
  <si>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</si>
  <si>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</si>
  <si>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</si>
  <si>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</si>
  <si>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</si>
  <si>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</si>
  <si>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</si>
  <si>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</si>
  <si>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</si>
  <si>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</si>
  <si>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</si>
  <si>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</si>
  <si>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</si>
  <si>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</si>
  <si>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</si>
  <si>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</si>
  <si>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</si>
  <si>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</si>
  <si>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</si>
  <si>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</si>
  <si>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</si>
  <si>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</si>
  <si>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</si>
  <si>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</si>
  <si>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</si>
  <si>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</si>
  <si>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</si>
  <si>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</si>
  <si>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</si>
  <si>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</si>
  <si>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</si>
  <si>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</si>
  <si>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</si>
  <si>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</si>
  <si>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</si>
  <si>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</si>
  <si>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</si>
  <si>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</si>
  <si>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</si>
  <si>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</si>
  <si>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</si>
  <si>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</si>
  <si>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</si>
  <si>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</si>
  <si>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</si>
  <si>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</si>
  <si>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</si>
  <si>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</si>
  <si>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</si>
  <si>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</si>
  <si>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</si>
  <si>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</si>
  <si>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</si>
  <si>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</si>
  <si>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</si>
  <si>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</si>
  <si>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</si>
  <si>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</si>
  <si>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</si>
  <si>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</si>
  <si>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</si>
  <si>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</si>
  <si>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</si>
  <si>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</si>
  <si>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</si>
  <si>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</si>
  <si>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</si>
  <si>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</si>
  <si>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</si>
  <si>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</si>
  <si>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</si>
  <si>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</si>
  <si>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</si>
  <si>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</si>
  <si>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</si>
  <si>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</si>
  <si>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</si>
  <si>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</si>
  <si>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</si>
  <si>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</si>
  <si>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</si>
  <si>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</si>
  <si>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</si>
  <si>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</si>
  <si>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</si>
  <si>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</si>
  <si>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</si>
  <si>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</si>
  <si>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</si>
  <si>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</si>
  <si>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</si>
  <si>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</si>
  <si>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</si>
  <si>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</si>
  <si>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</si>
  <si>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</si>
  <si>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</si>
  <si>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</si>
  <si>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</si>
  <si>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</si>
  <si>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</si>
  <si>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</si>
  <si>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</si>
  <si>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</si>
  <si>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</si>
  <si>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</si>
  <si>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</si>
  <si>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</si>
  <si>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</si>
  <si>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</si>
  <si>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</si>
  <si>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</si>
  <si>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</si>
  <si>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</si>
  <si>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</si>
  <si>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</si>
  <si>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</si>
  <si>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</si>
  <si>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</si>
  <si>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</si>
  <si>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</si>
  <si>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</si>
  <si>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</si>
  <si>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</si>
  <si>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</si>
  <si>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</si>
  <si>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</si>
  <si>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</si>
  <si>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</si>
  <si>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</si>
  <si>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</si>
  <si>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</si>
  <si>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</si>
  <si>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</si>
  <si>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</si>
  <si>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</si>
  <si>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</si>
  <si>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</si>
  <si>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</si>
  <si>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</si>
  <si>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</si>
  <si>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</si>
  <si>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</si>
  <si>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</si>
  <si>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</si>
  <si>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</si>
  <si>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</si>
  <si>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</si>
  <si>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</si>
  <si>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</si>
  <si>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</si>
  <si>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</si>
  <si>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</si>
  <si>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</si>
  <si>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</si>
  <si>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</si>
  <si>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</si>
  <si>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</si>
  <si>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</si>
  <si>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</si>
  <si>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</si>
  <si>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</si>
  <si>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</si>
  <si>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</si>
  <si>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</si>
  <si>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</si>
  <si>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</si>
  <si>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</si>
  <si>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</si>
  <si>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</si>
  <si>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</si>
  <si>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</si>
  <si>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</si>
  <si>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</si>
  <si>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</si>
  <si>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</si>
  <si>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</si>
  <si>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</si>
  <si>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</si>
  <si>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</si>
  <si>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</si>
  <si>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</si>
  <si>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</si>
  <si>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</si>
  <si>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</si>
  <si>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</si>
  <si>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</si>
  <si>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</si>
  <si>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</si>
  <si>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</si>
  <si>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</si>
  <si>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</si>
  <si>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</si>
  <si>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</si>
  <si>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</si>
  <si>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</si>
  <si>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</si>
  <si>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</si>
  <si>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</si>
  <si>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</si>
  <si>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</si>
  <si>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</si>
  <si>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</si>
  <si>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</si>
  <si>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</si>
  <si>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</si>
  <si>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</si>
  <si>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</si>
  <si>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</si>
  <si>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</si>
  <si>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</si>
  <si>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</si>
  <si>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</si>
  <si>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</si>
  <si>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</si>
  <si>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</si>
  <si>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</si>
  <si>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</si>
  <si>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</si>
  <si>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</si>
  <si>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</si>
  <si>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</si>
  <si>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</si>
  <si>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</si>
  <si>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</si>
  <si>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</si>
  <si>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</si>
  <si>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</si>
  <si>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</si>
  <si>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</si>
  <si>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</si>
  <si>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</si>
  <si>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</si>
  <si>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</si>
  <si>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</si>
  <si>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</si>
  <si>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</si>
  <si>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</si>
  <si>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</si>
  <si>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</si>
  <si>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</si>
  <si>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</si>
  <si>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</si>
  <si>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</si>
  <si>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</si>
  <si>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</si>
  <si>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</si>
  <si>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</si>
  <si>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</si>
  <si>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</si>
  <si>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</si>
  <si>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</si>
  <si>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</si>
  <si>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</si>
  <si>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</si>
  <si>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</si>
  <si>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</si>
  <si>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</si>
  <si>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</si>
  <si>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</si>
  <si>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</si>
  <si>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</si>
  <si>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</si>
  <si>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</si>
  <si>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</si>
  <si>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</si>
  <si>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</si>
  <si>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</si>
  <si>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</si>
  <si>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</si>
  <si>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</si>
  <si>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</si>
  <si>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</si>
  <si>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</si>
  <si>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</si>
  <si>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</si>
  <si>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</si>
  <si>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</si>
  <si>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</si>
  <si>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</si>
  <si>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</si>
  <si>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</si>
  <si>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</si>
  <si>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</si>
  <si>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</si>
  <si>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</si>
  <si>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</si>
  <si>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</si>
  <si>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</si>
  <si>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</si>
  <si>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</si>
  <si>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</si>
  <si>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</si>
  <si>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</si>
  <si>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</si>
  <si>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</si>
  <si>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</si>
  <si>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</si>
  <si>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</si>
  <si>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</si>
  <si>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</si>
  <si>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</si>
  <si>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</si>
  <si>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</si>
  <si>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</si>
  <si>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</si>
  <si>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</si>
  <si>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</si>
  <si>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</si>
  <si>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</si>
  <si>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</si>
  <si>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</si>
  <si>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</si>
  <si>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</si>
  <si>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</si>
  <si>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</si>
  <si>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</si>
  <si>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</si>
  <si>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</si>
  <si>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</si>
  <si>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</si>
  <si>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</si>
  <si>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</si>
  <si>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</si>
  <si>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</si>
  <si>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</si>
  <si>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</si>
  <si>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</si>
  <si>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</si>
  <si>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</si>
  <si>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</si>
  <si>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</si>
  <si>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</si>
  <si>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</si>
  <si>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</si>
  <si>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</si>
  <si>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</si>
  <si>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</si>
  <si>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</si>
  <si>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</si>
  <si>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</si>
  <si>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</si>
  <si>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</si>
  <si>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</si>
  <si>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</si>
  <si>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</si>
  <si>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</si>
  <si>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</si>
  <si>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</si>
  <si>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</si>
  <si>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</si>
  <si>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</si>
  <si>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</si>
  <si>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</si>
  <si>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</si>
  <si>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</si>
  <si>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</si>
  <si>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</si>
  <si>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</si>
  <si>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</si>
  <si>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</si>
  <si>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</si>
  <si>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</si>
  <si>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</si>
  <si>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</si>
  <si>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</si>
  <si>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</si>
  <si>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</si>
  <si>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</si>
  <si>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</si>
  <si>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</si>
  <si>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</si>
  <si>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</si>
  <si>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</si>
  <si>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</si>
  <si>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</si>
  <si>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</si>
  <si>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</si>
  <si>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</si>
  <si>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</si>
  <si>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</si>
  <si>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</si>
  <si>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</si>
  <si>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</si>
  <si>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</si>
  <si>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</si>
  <si>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</si>
  <si>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</si>
  <si>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</si>
  <si>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</si>
  <si>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</si>
  <si>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</si>
  <si>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</si>
  <si>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</si>
  <si>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</si>
  <si>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</si>
  <si>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</si>
  <si>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</si>
  <si>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</si>
  <si>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</si>
  <si>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</si>
  <si>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</si>
  <si>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</si>
  <si>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</si>
  <si>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</si>
  <si>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</si>
  <si>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</si>
  <si>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</si>
  <si>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</si>
  <si>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</si>
  <si>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</si>
  <si>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</si>
  <si>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</si>
  <si>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</si>
  <si>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</si>
  <si>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</si>
  <si>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</si>
  <si>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</si>
  <si>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</si>
  <si>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</si>
  <si>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</si>
  <si>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</si>
  <si>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</si>
  <si>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</si>
  <si>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</si>
  <si>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</si>
  <si>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</si>
  <si>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</si>
  <si>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</si>
  <si>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</si>
  <si>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</si>
  <si>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</si>
  <si>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</si>
  <si>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</si>
  <si>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</si>
  <si>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</si>
  <si>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</si>
  <si>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</si>
  <si>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</si>
  <si>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</si>
  <si>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</si>
  <si>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</si>
  <si>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</si>
  <si>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</si>
  <si>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</si>
  <si>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</si>
  <si>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</si>
  <si>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</si>
  <si>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</si>
  <si>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</si>
  <si>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</si>
  <si>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</si>
  <si>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</si>
  <si>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</si>
  <si>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</si>
  <si>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</si>
  <si>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</si>
  <si>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</si>
  <si>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</si>
  <si>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</si>
  <si>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</si>
  <si>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</si>
  <si>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</si>
  <si>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</si>
  <si>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</si>
  <si>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</si>
  <si>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</si>
  <si>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</si>
  <si>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</si>
  <si>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</si>
  <si>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</si>
  <si>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</si>
  <si>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</si>
  <si>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</si>
  <si>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</si>
  <si>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</si>
  <si>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</si>
  <si>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</si>
  <si>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</si>
  <si>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</si>
  <si>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</si>
  <si>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</si>
  <si>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</si>
  <si>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</si>
  <si>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</si>
  <si>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</si>
  <si>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</si>
  <si>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</si>
  <si>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</si>
  <si>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</si>
  <si>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</si>
  <si>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</si>
  <si>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</si>
  <si>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</si>
  <si>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</si>
  <si>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</si>
  <si>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</si>
  <si>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</si>
  <si>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</si>
  <si>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</si>
  <si>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</si>
  <si>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</si>
  <si>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</si>
  <si>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</si>
  <si>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</si>
  <si>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</si>
  <si>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</si>
  <si>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</si>
  <si>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</si>
  <si>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</si>
  <si>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</si>
  <si>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</si>
  <si>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</si>
  <si>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</si>
  <si>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</si>
  <si>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</si>
  <si>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</si>
  <si>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</si>
  <si>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</si>
  <si>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</si>
  <si>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</si>
  <si>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</si>
  <si>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</si>
  <si>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</si>
  <si>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</si>
  <si>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</si>
  <si>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</si>
  <si>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</si>
  <si>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</si>
  <si>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</si>
  <si>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</si>
  <si>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</si>
  <si>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</si>
  <si>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</si>
  <si>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</si>
  <si>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</si>
  <si>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</si>
  <si>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</si>
  <si>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</si>
  <si>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</si>
  <si>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</si>
  <si>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</si>
  <si>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</si>
  <si>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</si>
  <si>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</si>
  <si>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</si>
  <si>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</si>
  <si>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</si>
  <si>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</si>
  <si>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</si>
  <si>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</si>
  <si>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</si>
  <si>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</si>
  <si>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</si>
  <si>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</si>
  <si>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</si>
  <si>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</si>
  <si>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</si>
  <si>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</si>
  <si>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</si>
  <si>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</si>
  <si>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</si>
  <si>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</si>
  <si>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</si>
  <si>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</si>
  <si>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</si>
  <si>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</si>
  <si>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</si>
  <si>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</si>
  <si>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</si>
  <si>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</si>
  <si>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</si>
  <si>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</si>
  <si>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</si>
  <si>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</si>
  <si>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</si>
  <si>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</si>
  <si>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</si>
  <si>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</si>
  <si>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</si>
  <si>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</si>
  <si>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</si>
  <si>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</si>
  <si>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</si>
  <si>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</si>
  <si>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</si>
  <si>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</si>
  <si>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</si>
  <si>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</si>
  <si>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</si>
  <si>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</si>
  <si>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</si>
  <si>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</si>
  <si>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</si>
  <si>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</si>
  <si>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</si>
  <si>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</si>
  <si>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</si>
  <si>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</si>
  <si>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</si>
  <si>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</si>
  <si>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</si>
  <si>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</si>
  <si>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</si>
  <si>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</si>
  <si>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</si>
  <si>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</si>
  <si>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</si>
  <si>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</si>
  <si>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</si>
  <si>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</si>
  <si>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</si>
  <si>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</si>
  <si>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</si>
  <si>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</si>
  <si>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</si>
  <si>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</si>
  <si>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</si>
  <si>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</si>
  <si>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</si>
  <si>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</si>
  <si>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</si>
  <si>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</si>
  <si>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</si>
  <si>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</si>
  <si>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</si>
  <si>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</si>
  <si>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</si>
  <si>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</si>
  <si>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</si>
  <si>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</si>
  <si>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</si>
  <si>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</si>
  <si>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</si>
  <si>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</si>
  <si>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</si>
  <si>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</si>
  <si>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</si>
  <si>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</si>
  <si>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</si>
  <si>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</si>
  <si>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</si>
  <si>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</si>
  <si>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</si>
  <si>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</si>
  <si>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</si>
  <si>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</si>
  <si>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</si>
  <si>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</si>
  <si>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</si>
  <si>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</si>
  <si>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</si>
  <si>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</si>
  <si>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</si>
  <si>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</si>
  <si>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</si>
  <si>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</si>
  <si>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</si>
  <si>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</si>
  <si>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</si>
  <si>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</si>
  <si>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</si>
  <si>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</si>
  <si>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</si>
  <si>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</si>
  <si>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</si>
  <si>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</si>
  <si>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</si>
  <si>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</si>
  <si>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</si>
  <si>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</si>
  <si>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</si>
  <si>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</si>
  <si>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</si>
  <si>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</si>
  <si>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</si>
  <si>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</si>
  <si>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</si>
  <si>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</si>
  <si>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</si>
  <si>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</si>
  <si>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</si>
  <si>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</si>
  <si>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</si>
  <si>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</si>
  <si>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</si>
  <si>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</si>
  <si>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</si>
  <si>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</si>
  <si>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</si>
  <si>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</si>
  <si>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</si>
  <si>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</si>
  <si>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</si>
  <si>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</si>
  <si>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</si>
  <si>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</si>
  <si>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</si>
  <si>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</si>
  <si>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</si>
  <si>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</si>
  <si>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</si>
  <si>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</si>
  <si>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</si>
  <si>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</si>
  <si>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</si>
  <si>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</si>
  <si>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</si>
  <si>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</si>
  <si>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</si>
  <si>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</si>
  <si>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</si>
  <si>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</si>
  <si>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</si>
  <si>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</si>
  <si>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</si>
  <si>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</si>
  <si>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</si>
  <si>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</si>
  <si>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</si>
  <si>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</si>
  <si>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</si>
  <si>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</si>
  <si>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</si>
  <si>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</si>
  <si>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</si>
  <si>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</si>
  <si>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</si>
  <si>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</si>
  <si>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</si>
  <si>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</si>
  <si>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</si>
  <si>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</si>
  <si>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</si>
  <si>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</si>
  <si>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</si>
  <si>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</si>
  <si>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</si>
  <si>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</si>
  <si>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</si>
  <si>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</si>
  <si>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</si>
  <si>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</si>
  <si>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</si>
  <si>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</si>
  <si>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</si>
  <si>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</si>
  <si>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</si>
  <si>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</si>
  <si>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</si>
  <si>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</si>
  <si>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</si>
  <si>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</si>
  <si>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</si>
  <si>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</si>
  <si>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</si>
  <si>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</si>
  <si>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</si>
  <si>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</si>
  <si>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</si>
  <si>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</si>
  <si>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</si>
  <si>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</si>
  <si>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</si>
  <si>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</si>
  <si>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</si>
  <si>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</si>
  <si>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</si>
  <si>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</si>
  <si>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</si>
  <si>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</si>
  <si>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</si>
  <si>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</si>
  <si>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</si>
  <si>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</si>
  <si>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</si>
  <si>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</si>
  <si>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</si>
  <si>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</si>
  <si>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</si>
  <si>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</si>
  <si>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</si>
  <si>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</si>
  <si>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</si>
  <si>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</si>
  <si>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</si>
  <si>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</si>
  <si>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</si>
  <si>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</si>
  <si>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</si>
  <si>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</si>
  <si>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</si>
  <si>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</si>
  <si>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</si>
  <si>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</si>
  <si>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</si>
  <si>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</si>
  <si>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</si>
  <si>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</si>
  <si>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</si>
  <si>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</si>
  <si>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</si>
  <si>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</si>
  <si>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</si>
  <si>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</si>
  <si>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</si>
  <si>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</si>
  <si>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</si>
  <si>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</si>
  <si>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</si>
  <si>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</si>
  <si>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</si>
  <si>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</si>
  <si>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</si>
  <si>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</si>
  <si>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</si>
  <si>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</si>
  <si>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</si>
  <si>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</si>
  <si>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</si>
  <si>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</si>
  <si>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</si>
  <si>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</si>
  <si>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</si>
  <si>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</si>
  <si>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</si>
  <si>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</si>
  <si>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</si>
  <si>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</si>
  <si>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</si>
  <si>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</si>
  <si>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</si>
  <si>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</si>
  <si>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</si>
  <si>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</si>
  <si>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</si>
  <si>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</si>
  <si>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</si>
  <si>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</si>
  <si>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</si>
  <si>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</si>
  <si>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</si>
  <si>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</si>
  <si>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</si>
  <si>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</si>
  <si>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</si>
  <si>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</si>
  <si>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</si>
  <si>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</si>
  <si>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</si>
  <si>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</si>
  <si>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</si>
  <si>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</si>
  <si>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</si>
  <si>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</si>
  <si>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</si>
  <si>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</si>
  <si>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</si>
  <si>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</si>
  <si>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</si>
  <si>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</si>
  <si>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</si>
  <si>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</si>
  <si>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</si>
  <si>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</si>
  <si>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</si>
  <si>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</si>
  <si>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</si>
  <si>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</si>
  <si>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</si>
  <si>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</si>
  <si>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</si>
  <si>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</si>
  <si>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</si>
  <si>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</si>
  <si>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</si>
  <si>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</si>
  <si>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</si>
  <si>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</si>
  <si>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</si>
  <si>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</si>
  <si>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</si>
  <si>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</si>
  <si>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</si>
  <si>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</si>
  <si>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</si>
  <si>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</si>
  <si>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</si>
  <si>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</si>
  <si>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</si>
  <si>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</si>
  <si>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</si>
  <si>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</si>
  <si>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</si>
  <si>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</si>
  <si>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</si>
  <si>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</si>
  <si>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</si>
  <si>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</si>
  <si>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</si>
  <si>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</si>
  <si>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</si>
  <si>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</si>
  <si>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</si>
  <si>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</si>
  <si>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</si>
  <si>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</si>
  <si>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</si>
  <si>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</si>
  <si>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</si>
  <si>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</si>
  <si>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</si>
  <si>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</si>
  <si>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</si>
  <si>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</si>
  <si>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</si>
  <si>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</si>
  <si>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</si>
  <si>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</si>
  <si>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</si>
  <si>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</si>
  <si>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</si>
  <si>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</si>
  <si>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</si>
  <si>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</si>
  <si>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</si>
  <si>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</si>
  <si>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</si>
  <si>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</si>
  <si>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</si>
  <si>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</si>
  <si>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</si>
  <si>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</si>
  <si>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</si>
  <si>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</si>
  <si>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</si>
  <si>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</si>
  <si>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</si>
  <si>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</si>
  <si>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</si>
  <si>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</si>
  <si>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</si>
  <si>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</si>
  <si>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</si>
  <si>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</si>
  <si>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</si>
  <si>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</si>
  <si>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</si>
  <si>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</si>
  <si>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</si>
  <si>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</si>
  <si>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</si>
  <si>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</si>
  <si>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</si>
  <si>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</si>
  <si>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</si>
  <si>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</si>
  <si>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</si>
  <si>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</si>
  <si>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</si>
  <si>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</si>
  <si>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</si>
  <si>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</si>
  <si>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</si>
  <si>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</si>
  <si>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</si>
  <si>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</si>
  <si>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</si>
  <si>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</si>
  <si>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</si>
  <si>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</si>
  <si>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</si>
  <si>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</si>
  <si>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</si>
  <si>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</si>
  <si>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</si>
  <si>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</si>
  <si>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</si>
  <si>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</si>
  <si>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</si>
  <si>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</si>
  <si>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</si>
  <si>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</si>
  <si>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</si>
  <si>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</si>
  <si>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</si>
  <si>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</si>
  <si>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</si>
  <si>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</si>
  <si>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</si>
  <si>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</si>
  <si>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</si>
  <si>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</si>
  <si>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</si>
  <si>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</si>
  <si>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</si>
  <si>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</si>
  <si>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</si>
  <si>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</si>
  <si>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</si>
  <si>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</si>
  <si>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</si>
  <si>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</si>
  <si>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</si>
  <si>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</si>
  <si>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</si>
  <si>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</si>
  <si>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</si>
  <si>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</si>
  <si>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</si>
  <si>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</si>
  <si>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</si>
  <si>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</si>
  <si>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</si>
  <si>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</si>
  <si>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</si>
  <si>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</si>
  <si>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</si>
  <si>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</si>
  <si>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</si>
  <si>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</si>
  <si>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</si>
  <si>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</si>
  <si>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</si>
  <si>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</si>
  <si>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</si>
  <si>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</si>
  <si>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</si>
  <si>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</si>
  <si>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</si>
  <si>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</si>
  <si>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</si>
  <si>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</si>
  <si>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</si>
  <si>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</si>
  <si>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</si>
  <si>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</si>
  <si>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</si>
  <si>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</si>
  <si>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</si>
  <si>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</si>
  <si>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</si>
  <si>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</si>
  <si>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</si>
  <si>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</si>
  <si>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</si>
  <si>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</si>
  <si>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</si>
  <si>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</si>
  <si>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</si>
  <si>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</si>
  <si>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</si>
  <si>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</si>
  <si>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</si>
  <si>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</si>
  <si>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</si>
  <si>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</si>
  <si>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</si>
  <si>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</si>
  <si>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</si>
  <si>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</si>
  <si>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</si>
  <si>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</si>
  <si>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</si>
  <si>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</si>
  <si>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</si>
  <si>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</si>
  <si>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</si>
  <si>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</si>
  <si>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</si>
  <si>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</si>
  <si>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</si>
  <si>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</si>
  <si>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</si>
  <si>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</si>
  <si>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</si>
  <si>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</si>
  <si>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</si>
  <si>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</si>
  <si>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</si>
  <si>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</si>
  <si>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</si>
  <si>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</si>
  <si>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</si>
  <si>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</si>
  <si>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</si>
  <si>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</si>
  <si>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</si>
  <si>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</si>
  <si>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</si>
  <si>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</si>
  <si>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</si>
  <si>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</si>
  <si>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</si>
  <si>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</si>
  <si>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</si>
  <si>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</si>
  <si>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</si>
  <si>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</si>
  <si>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</si>
  <si>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</si>
  <si>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</si>
  <si>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</si>
  <si>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</si>
  <si>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</si>
  <si>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</si>
  <si>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</si>
  <si>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</si>
  <si>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</si>
  <si>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</si>
  <si>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</si>
  <si>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</si>
  <si>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</si>
  <si>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</si>
  <si>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</si>
  <si>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</si>
  <si>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</si>
  <si>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</si>
  <si>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</si>
  <si>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</si>
  <si>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</si>
  <si>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</si>
  <si>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</si>
  <si>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</si>
  <si>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</si>
  <si>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</si>
  <si>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</si>
  <si>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</si>
  <si>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</si>
  <si>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</si>
  <si>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</si>
  <si>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</si>
  <si>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</si>
  <si>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</si>
  <si>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</si>
  <si>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</si>
  <si>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</si>
  <si>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</si>
  <si>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</si>
  <si>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</si>
  <si>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</si>
  <si>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</si>
  <si>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</si>
  <si>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</si>
  <si>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</si>
  <si>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</si>
  <si>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</si>
  <si>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</si>
  <si>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</si>
  <si>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</si>
  <si>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</si>
  <si>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</si>
  <si>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</si>
  <si>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</si>
  <si>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</si>
  <si>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</si>
  <si>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</si>
  <si>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</si>
  <si>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</si>
  <si>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</si>
  <si>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</si>
  <si>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</si>
  <si>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</si>
  <si>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</si>
  <si>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</si>
  <si>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</si>
  <si>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</si>
  <si>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</si>
  <si>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</si>
  <si>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</si>
  <si>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</si>
  <si>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</si>
  <si>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</si>
  <si>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</si>
  <si>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</si>
  <si>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</si>
  <si>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</si>
  <si>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</si>
  <si>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</si>
  <si>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</si>
  <si>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</si>
  <si>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</si>
  <si>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</si>
  <si>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</si>
  <si>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</si>
  <si>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</si>
  <si>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</si>
  <si>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</si>
  <si>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</si>
  <si>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</si>
  <si>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</si>
  <si>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</si>
  <si>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</si>
  <si>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</si>
  <si>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</si>
  <si>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</si>
  <si>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</si>
  <si>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</si>
  <si>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</si>
  <si>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</si>
  <si>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</si>
  <si>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</si>
  <si>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</si>
  <si>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</si>
  <si>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</si>
  <si>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</si>
  <si>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</si>
  <si>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</si>
  <si>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</si>
  <si>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</si>
  <si>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</si>
  <si>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</si>
  <si>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</si>
  <si>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</si>
  <si>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</si>
  <si>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</si>
  <si>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</si>
  <si>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</si>
  <si>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</si>
  <si>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</si>
  <si>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</si>
  <si>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</si>
  <si>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</si>
  <si>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</si>
  <si>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</si>
  <si>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</si>
  <si>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</si>
  <si>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</si>
  <si>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</si>
  <si>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</si>
  <si>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</si>
  <si>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</si>
  <si>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</si>
  <si>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</si>
  <si>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</si>
  <si>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</si>
  <si>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</si>
  <si>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</si>
  <si>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</si>
  <si>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</si>
  <si>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</si>
  <si>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</si>
  <si>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</si>
  <si>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</si>
  <si>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</si>
  <si>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</si>
  <si>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</si>
  <si>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</si>
  <si>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</si>
  <si>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</si>
  <si>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</si>
  <si>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</si>
  <si>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</si>
  <si>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</si>
  <si>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</si>
  <si>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</si>
  <si>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</si>
  <si>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</si>
  <si>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</si>
  <si>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</si>
  <si>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</si>
  <si>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</si>
  <si>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</si>
  <si>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</si>
  <si>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</si>
  <si>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</si>
  <si>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</si>
  <si>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</si>
  <si>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</si>
  <si>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</si>
  <si>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</si>
  <si>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</si>
  <si>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</si>
  <si>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</si>
  <si>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</si>
  <si>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</si>
  <si>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</si>
  <si>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</si>
  <si>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</si>
  <si>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</si>
  <si>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</si>
  <si>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</si>
  <si>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</si>
  <si>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</si>
  <si>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</si>
  <si>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</si>
  <si>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</si>
  <si>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</si>
  <si>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</si>
  <si>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</si>
  <si>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</si>
  <si>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</si>
  <si>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</si>
  <si>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</si>
  <si>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</si>
  <si>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</si>
  <si>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</si>
  <si>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</si>
  <si>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</si>
  <si>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</si>
  <si>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</si>
  <si>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</si>
  <si>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</si>
  <si>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</si>
  <si>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</si>
  <si>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</si>
  <si>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</si>
  <si>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</si>
  <si>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</si>
  <si>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</si>
  <si>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</si>
  <si>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</si>
  <si>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</si>
  <si>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</si>
  <si>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</si>
  <si>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</si>
  <si>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</si>
  <si>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</si>
  <si>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</si>
  <si>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</si>
  <si>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</si>
  <si>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</si>
  <si>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</si>
  <si>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</si>
  <si>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</si>
  <si>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</si>
  <si>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</si>
  <si>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</si>
  <si>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</si>
  <si>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</si>
  <si>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</si>
  <si>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</si>
  <si>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</si>
  <si>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</si>
  <si>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</si>
  <si>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</si>
  <si>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</si>
  <si>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</si>
  <si>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</si>
  <si>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</si>
  <si>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</si>
  <si>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</si>
  <si>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</si>
  <si>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</si>
  <si>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</si>
  <si>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</si>
  <si>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</si>
  <si>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</si>
  <si>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</si>
  <si>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</si>
  <si>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</si>
  <si>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</si>
  <si>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</si>
  <si>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</si>
  <si>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</si>
  <si>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</si>
  <si>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</si>
  <si>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</si>
  <si>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</si>
  <si>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</si>
  <si>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</si>
  <si>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</si>
  <si>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</si>
  <si>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</si>
  <si>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</si>
  <si>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</si>
  <si>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</si>
  <si>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</si>
  <si>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</si>
  <si>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</si>
  <si>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</si>
  <si>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</si>
  <si>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</si>
  <si>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</si>
  <si>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</si>
  <si>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</si>
  <si>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</si>
  <si>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</si>
  <si>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</si>
  <si>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</si>
  <si>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</si>
  <si>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</si>
  <si>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</si>
  <si>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</si>
  <si>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</si>
  <si>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</si>
  <si>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</si>
  <si>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</si>
  <si>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</si>
  <si>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</si>
  <si>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</si>
  <si>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</si>
  <si>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</si>
  <si>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</si>
  <si>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</si>
  <si>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</si>
  <si>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</si>
  <si>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</si>
  <si>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</si>
  <si>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</si>
  <si>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</si>
  <si>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</si>
  <si>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</si>
  <si>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</si>
  <si>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</si>
  <si>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</si>
  <si>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</si>
  <si>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</si>
  <si>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</si>
  <si>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</si>
  <si>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</si>
  <si>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</si>
  <si>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</si>
  <si>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</si>
  <si>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</si>
  <si>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</si>
  <si>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</si>
  <si>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</si>
  <si>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</si>
  <si>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</si>
  <si>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</si>
  <si>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</si>
  <si>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</si>
  <si>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</si>
  <si>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</si>
  <si>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</si>
  <si>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</si>
  <si>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</si>
  <si>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</si>
  <si>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</si>
  <si>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</si>
  <si>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</si>
  <si>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</si>
  <si>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</si>
  <si>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</si>
  <si>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</si>
  <si>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</si>
  <si>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</si>
  <si>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</si>
  <si>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</si>
  <si>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</si>
  <si>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</si>
  <si>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</si>
  <si>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</si>
  <si>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</si>
  <si>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</si>
  <si>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</si>
  <si>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</si>
  <si>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</si>
  <si>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</si>
  <si>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</si>
  <si>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</si>
  <si>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</si>
  <si>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</si>
  <si>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</si>
  <si>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</si>
  <si>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</si>
  <si>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</si>
  <si>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</si>
  <si>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</si>
  <si>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</si>
  <si>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</si>
  <si>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</si>
  <si>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</si>
  <si>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</si>
  <si>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</si>
  <si>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</si>
  <si>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</si>
  <si>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</si>
  <si>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</si>
  <si>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</si>
  <si>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</si>
  <si>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</si>
  <si>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</si>
  <si>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</si>
  <si>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</si>
  <si>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</si>
  <si>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</si>
  <si>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</si>
  <si>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</si>
  <si>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</si>
  <si>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</si>
  <si>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</si>
  <si>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</si>
  <si>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</si>
  <si>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</si>
  <si>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</si>
  <si>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</si>
  <si>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</si>
  <si>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</si>
  <si>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</si>
  <si>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</si>
  <si>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</si>
  <si>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</si>
  <si>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</si>
  <si>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</si>
  <si>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</si>
  <si>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</si>
  <si>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</si>
  <si>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</si>
  <si>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</si>
  <si>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</si>
  <si>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</si>
  <si>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</si>
  <si>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</si>
  <si>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</si>
  <si>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</si>
  <si>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</si>
  <si>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</si>
  <si>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</si>
  <si>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</si>
  <si>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</si>
  <si>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</si>
  <si>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</si>
  <si>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</si>
  <si>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</si>
  <si>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</si>
  <si>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</si>
  <si>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</si>
  <si>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</si>
  <si>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</si>
  <si>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</si>
  <si>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</si>
  <si>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</si>
  <si>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</si>
  <si>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</si>
  <si>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</si>
  <si>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</si>
  <si>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</si>
  <si>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</si>
  <si>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</si>
  <si>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</si>
  <si>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</si>
  <si>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</si>
  <si>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</si>
  <si>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</si>
  <si>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</si>
  <si>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</si>
  <si>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</si>
  <si>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</si>
  <si>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</si>
  <si>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</si>
  <si>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</si>
  <si>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</si>
  <si>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</si>
  <si>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</si>
  <si>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</si>
  <si>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</si>
  <si>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</si>
  <si>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</si>
  <si>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</si>
  <si>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</si>
  <si>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</si>
  <si>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</si>
  <si>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</si>
  <si>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</si>
  <si>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</si>
  <si>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</si>
  <si>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</si>
  <si>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</si>
  <si>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</si>
  <si>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</si>
  <si>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</si>
  <si>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</si>
  <si>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</si>
  <si>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</si>
  <si>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</si>
  <si>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</si>
  <si>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</si>
  <si>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</si>
  <si>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</si>
  <si>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</si>
  <si>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</si>
  <si>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</si>
  <si>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</si>
  <si>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</si>
  <si>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</si>
  <si>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</si>
  <si>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</si>
  <si>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</si>
  <si>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</si>
  <si>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</si>
  <si>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</si>
  <si>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</si>
  <si>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</si>
  <si>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</si>
  <si>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</si>
  <si>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</si>
  <si>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</si>
  <si>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</si>
  <si>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</si>
  <si>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</si>
  <si>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</si>
  <si>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</si>
  <si>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</si>
  <si>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</si>
  <si>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</si>
  <si>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</si>
  <si>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</si>
  <si>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</si>
  <si>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</si>
  <si>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</si>
  <si>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</si>
  <si>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</si>
  <si>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</si>
  <si>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</si>
  <si>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</si>
  <si>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</si>
  <si>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</si>
  <si>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</si>
  <si>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</si>
  <si>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</si>
  <si>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</si>
  <si>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</si>
  <si>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</si>
  <si>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</si>
  <si>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</si>
  <si>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</si>
  <si>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</si>
  <si>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</si>
  <si>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</si>
  <si>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</si>
  <si>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</si>
  <si>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</si>
  <si>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</si>
  <si>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</si>
  <si>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</si>
  <si>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</si>
  <si>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</si>
  <si>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</si>
  <si>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</si>
  <si>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</si>
  <si>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</si>
  <si>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</si>
  <si>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</si>
  <si>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</si>
  <si>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</si>
  <si>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</si>
  <si>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</si>
  <si>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</si>
  <si>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</si>
  <si>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</si>
  <si>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</si>
  <si>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</si>
  <si>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</si>
  <si>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</si>
  <si>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</si>
  <si>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</si>
  <si>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</si>
  <si>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</si>
  <si>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</si>
  <si>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</si>
  <si>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</si>
  <si>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</si>
  <si>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</si>
  <si>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</si>
  <si>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</si>
  <si>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</si>
  <si>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</si>
  <si>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</si>
  <si>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</si>
  <si>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</si>
  <si>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</si>
  <si>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</si>
  <si>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</si>
  <si>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</si>
  <si>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</si>
  <si>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</si>
  <si>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</si>
  <si>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</si>
  <si>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</si>
  <si>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</si>
  <si>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</si>
  <si>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</si>
  <si>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</si>
  <si>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</si>
  <si>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</si>
  <si>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</si>
  <si>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</si>
  <si>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</si>
  <si>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</si>
  <si>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</si>
  <si>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</si>
  <si>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</si>
  <si>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</si>
  <si>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</si>
  <si>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</si>
  <si>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</si>
  <si>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</si>
  <si>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</si>
  <si>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</si>
  <si>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</si>
  <si>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</si>
  <si>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</si>
  <si>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</si>
  <si>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</si>
  <si>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</si>
  <si>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</si>
  <si>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</si>
  <si>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</si>
  <si>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</si>
  <si>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</si>
  <si>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</si>
  <si>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</si>
  <si>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</si>
  <si>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</si>
  <si>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</si>
  <si>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</si>
  <si>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</si>
  <si>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</si>
  <si>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</si>
  <si>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</si>
  <si>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</si>
  <si>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</si>
  <si>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</si>
  <si>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</si>
  <si>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</si>
  <si>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</si>
  <si>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</si>
  <si>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</si>
  <si>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</si>
  <si>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</si>
  <si>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</si>
  <si>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</si>
  <si>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</si>
  <si>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</si>
  <si>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</si>
  <si>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</si>
  <si>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</si>
  <si>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</si>
  <si>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</si>
  <si>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</si>
  <si>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</si>
  <si>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</si>
  <si>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</si>
  <si>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</si>
  <si>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</si>
  <si>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</si>
  <si>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</si>
  <si>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</si>
  <si>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</si>
  <si>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</si>
  <si>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</si>
  <si>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</si>
  <si>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</si>
  <si>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</si>
  <si>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</si>
  <si>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</si>
  <si>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</si>
  <si>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</si>
  <si>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</si>
  <si>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</si>
  <si>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</si>
  <si>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</si>
  <si>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</si>
  <si>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</si>
  <si>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</si>
  <si>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</si>
  <si>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</si>
  <si>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</si>
  <si>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</si>
  <si>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</si>
  <si>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</si>
  <si>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</si>
  <si>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</si>
  <si>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</si>
  <si>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</si>
  <si>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</si>
  <si>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</si>
  <si>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</si>
  <si>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</si>
  <si>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</si>
  <si>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</si>
  <si>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</si>
  <si>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</si>
  <si>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</si>
  <si>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</si>
  <si>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</si>
  <si>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</si>
  <si>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</si>
  <si>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</si>
  <si>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</si>
  <si>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</si>
  <si>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</si>
  <si>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</si>
  <si>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</si>
  <si>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</si>
  <si>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</si>
  <si>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</si>
  <si>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</si>
  <si>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</si>
  <si>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</si>
  <si>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</si>
  <si>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</si>
  <si>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</si>
  <si>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</si>
  <si>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</si>
  <si>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</si>
  <si>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</si>
  <si>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</si>
  <si>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</si>
  <si>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</si>
  <si>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</si>
  <si>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</si>
  <si>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</si>
  <si>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</si>
  <si>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</si>
  <si>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</si>
  <si>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</si>
  <si>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</si>
  <si>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</si>
  <si>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</si>
  <si>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</si>
  <si>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</si>
  <si>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</si>
  <si>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</si>
  <si>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</si>
  <si>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</si>
  <si>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</si>
  <si>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</si>
  <si>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</si>
  <si>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</si>
  <si>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</si>
  <si>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</si>
  <si>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</si>
  <si>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</si>
  <si>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</si>
  <si>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</si>
  <si>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</si>
  <si>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</si>
  <si>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</si>
  <si>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</si>
  <si>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</si>
  <si>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</si>
  <si>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</si>
  <si>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</si>
  <si>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</si>
  <si>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</si>
  <si>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</si>
  <si>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</si>
  <si>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</si>
  <si>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</si>
  <si>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</si>
  <si>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</si>
  <si>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</si>
  <si>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</si>
  <si>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</si>
  <si>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</si>
  <si>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</si>
  <si>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</si>
  <si>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</si>
  <si>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</si>
  <si>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</si>
  <si>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</si>
  <si>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</si>
  <si>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</si>
  <si>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</si>
  <si>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</si>
  <si>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</si>
  <si>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</si>
  <si>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</si>
  <si>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</si>
  <si>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</si>
  <si>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</si>
  <si>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</si>
  <si>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</si>
  <si>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</si>
  <si>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</si>
  <si>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</si>
  <si>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</si>
  <si>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</si>
  <si>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</si>
  <si>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</si>
  <si>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</si>
  <si>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</si>
  <si>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</si>
  <si>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</si>
  <si>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</si>
  <si>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</si>
  <si>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</si>
  <si>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</si>
  <si>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</si>
  <si>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</si>
  <si>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</si>
  <si>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</si>
  <si>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</si>
  <si>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</si>
  <si>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</si>
  <si>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</si>
  <si>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</si>
  <si>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</si>
  <si>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</si>
  <si>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</si>
  <si>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</si>
  <si>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</si>
  <si>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</si>
  <si>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</si>
  <si>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</si>
  <si>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</si>
  <si>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</si>
  <si>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</si>
  <si>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</si>
  <si>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</si>
  <si>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</si>
  <si>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</si>
  <si>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</si>
  <si>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</si>
  <si>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</si>
  <si>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</si>
  <si>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</si>
  <si>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</si>
  <si>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</si>
  <si>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</si>
  <si>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</si>
  <si>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</si>
  <si>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</si>
  <si>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</si>
  <si>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</si>
  <si>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</si>
  <si>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</si>
  <si>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</si>
  <si>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</si>
  <si>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</si>
  <si>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</si>
  <si>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</si>
  <si>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</si>
  <si>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</si>
  <si>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</si>
  <si>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</si>
  <si>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</si>
  <si>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</si>
  <si>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</si>
  <si>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</si>
  <si>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</si>
  <si>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</si>
  <si>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</si>
  <si>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</si>
  <si>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</si>
  <si>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</si>
  <si>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</si>
  <si>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</si>
  <si>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</si>
  <si>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</si>
  <si>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</si>
  <si>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</si>
  <si>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</si>
  <si>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</si>
  <si>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</si>
  <si>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</si>
  <si>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</si>
  <si>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</si>
  <si>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</si>
  <si>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</si>
  <si>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</si>
  <si>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</si>
  <si>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</si>
  <si>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</si>
  <si>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</si>
  <si>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</si>
  <si>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</si>
  <si>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</si>
  <si>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</si>
  <si>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</si>
  <si>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</si>
  <si>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</si>
  <si>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</si>
  <si>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</si>
  <si>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</si>
  <si>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</si>
  <si>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</si>
  <si>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</si>
  <si>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</si>
  <si>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</si>
  <si>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</si>
  <si>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</si>
  <si>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</si>
  <si>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</si>
  <si>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</si>
  <si>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</si>
  <si>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</si>
  <si>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</si>
  <si>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</si>
  <si>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</si>
  <si>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</si>
  <si>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</si>
  <si>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</si>
  <si>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</si>
  <si>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</si>
  <si>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</si>
  <si>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</si>
  <si>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</si>
  <si>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</si>
  <si>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</si>
  <si>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</si>
  <si>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</si>
  <si>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</si>
  <si>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</si>
  <si>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</si>
  <si>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</si>
  <si>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</si>
  <si>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</si>
  <si>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</si>
  <si>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</si>
  <si>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</si>
  <si>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</si>
  <si>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</si>
  <si>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</si>
  <si>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</si>
  <si>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</si>
  <si>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</si>
  <si>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</si>
  <si>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</si>
  <si>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</si>
  <si>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</si>
  <si>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</si>
  <si>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</si>
  <si>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</si>
  <si>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</si>
  <si>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</si>
  <si>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</si>
  <si>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</si>
  <si>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</si>
  <si>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</si>
  <si>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</si>
  <si>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</si>
  <si>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</si>
  <si>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</si>
  <si>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</si>
  <si>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</si>
  <si>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</si>
  <si>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</si>
  <si>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</si>
  <si>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</si>
  <si>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</si>
  <si>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</si>
  <si>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</si>
  <si>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</si>
  <si>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</si>
  <si>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</si>
  <si>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</si>
  <si>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</si>
  <si>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</si>
  <si>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</si>
  <si>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</si>
  <si>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</si>
  <si>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</si>
  <si>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</si>
  <si>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</si>
  <si>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</si>
  <si>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</si>
  <si>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</si>
  <si>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</si>
  <si>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</si>
  <si>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</si>
  <si>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</si>
  <si>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</si>
  <si>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</si>
  <si>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</si>
  <si>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</si>
  <si>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</si>
  <si>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</si>
  <si>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</si>
  <si>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</si>
  <si>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</si>
  <si>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</si>
  <si>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</si>
  <si>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</si>
  <si>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</si>
  <si>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</si>
  <si>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</si>
  <si>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</si>
  <si>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</si>
  <si>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</si>
  <si>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</si>
  <si>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</si>
  <si>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</si>
  <si>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</si>
  <si>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</si>
  <si>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</si>
  <si>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</si>
  <si>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</si>
  <si>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</si>
  <si>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</si>
  <si>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</si>
  <si>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</si>
  <si>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</si>
  <si>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</si>
  <si>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</si>
  <si>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</si>
  <si>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</si>
  <si>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</si>
  <si>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</si>
  <si>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</si>
  <si>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</si>
  <si>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</si>
  <si>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</si>
  <si>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</si>
  <si>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</si>
  <si>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</si>
  <si>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</si>
  <si>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</si>
  <si>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</si>
  <si>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</si>
  <si>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</si>
  <si>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</si>
  <si>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</si>
  <si>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</si>
  <si>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</si>
  <si>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</si>
  <si>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</si>
  <si>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</si>
  <si>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</si>
  <si>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</si>
  <si>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</si>
  <si>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</si>
  <si>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</si>
  <si>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</si>
  <si>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</si>
  <si>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</si>
  <si>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</si>
  <si>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</si>
  <si>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</si>
  <si>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</si>
  <si>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</si>
  <si>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</si>
  <si>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</si>
  <si>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</si>
  <si>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</si>
  <si>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</si>
  <si>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</si>
  <si>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</si>
  <si>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</si>
  <si>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</si>
  <si>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</si>
  <si>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</si>
  <si>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</si>
  <si>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</si>
  <si>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</si>
  <si>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</si>
  <si>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</si>
  <si>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</si>
  <si>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</si>
  <si>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</si>
  <si>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</si>
  <si>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</si>
  <si>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</si>
  <si>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</si>
  <si>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</si>
  <si>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</si>
  <si>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</si>
  <si>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</si>
  <si>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</si>
  <si>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</si>
  <si>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</si>
  <si>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</si>
  <si>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</si>
  <si>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</si>
  <si>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</si>
  <si>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</si>
  <si>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</si>
  <si>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</si>
  <si>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</si>
  <si>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</si>
  <si>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</si>
  <si>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</si>
  <si>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</si>
  <si>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</si>
  <si>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</si>
  <si>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</si>
  <si>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</si>
  <si>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</si>
  <si>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</si>
  <si>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</si>
  <si>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</si>
  <si>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</si>
  <si>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</si>
  <si>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</si>
  <si>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</si>
  <si>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</si>
  <si>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</si>
  <si>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</si>
  <si>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</si>
  <si>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</si>
  <si>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</si>
  <si>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</si>
  <si>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</si>
  <si>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</si>
  <si>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</si>
  <si>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</si>
  <si>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</si>
  <si>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</si>
  <si>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</si>
  <si>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</si>
  <si>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</si>
  <si>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</si>
  <si>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</si>
  <si>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</si>
  <si>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</si>
  <si>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</si>
  <si>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</si>
  <si>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</si>
  <si>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</si>
  <si>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</si>
  <si>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</si>
  <si>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</si>
  <si>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</si>
  <si>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</si>
  <si>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</si>
  <si>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</si>
  <si>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</si>
  <si>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</si>
  <si>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</si>
  <si>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</si>
  <si>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</si>
  <si>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</si>
  <si>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</si>
  <si>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</si>
  <si>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</si>
  <si>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</si>
  <si>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</si>
  <si>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</si>
  <si>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</si>
  <si>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</si>
  <si>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</si>
  <si>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</si>
  <si>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</si>
  <si>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</si>
  <si>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</si>
  <si>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</si>
  <si>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</si>
  <si>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</si>
  <si>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</si>
  <si>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</si>
  <si>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</si>
  <si>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</si>
  <si>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</si>
  <si>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</si>
  <si>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</si>
  <si>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</si>
  <si>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</si>
  <si>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</si>
  <si>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</si>
  <si>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</si>
  <si>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</si>
  <si>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</si>
  <si>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</si>
  <si>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</si>
  <si>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</si>
  <si>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</si>
  <si>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</si>
  <si>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</si>
  <si>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</si>
  <si>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</si>
  <si>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</si>
  <si>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</si>
  <si>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</si>
  <si>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</si>
  <si>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</si>
  <si>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</si>
  <si>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</si>
  <si>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</si>
  <si>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</si>
  <si>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</si>
  <si>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</si>
  <si>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</si>
  <si>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</si>
  <si>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</si>
  <si>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</si>
  <si>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</si>
  <si>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</si>
  <si>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</si>
  <si>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</si>
  <si>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</si>
  <si>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</si>
  <si>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</si>
  <si>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</si>
  <si>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</si>
  <si>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</si>
  <si>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</si>
  <si>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</si>
  <si>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</si>
  <si>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</si>
  <si>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</si>
  <si>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</si>
  <si>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</si>
  <si>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</si>
  <si>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</si>
  <si>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</si>
  <si>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</si>
  <si>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</si>
  <si>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</si>
  <si>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</si>
  <si>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</si>
  <si>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</si>
  <si>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</si>
  <si>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</si>
  <si>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</si>
  <si>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</si>
  <si>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</si>
  <si>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</si>
  <si>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</si>
  <si>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</si>
  <si>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</si>
  <si>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</si>
  <si>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</si>
  <si>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</si>
  <si>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</si>
  <si>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</si>
  <si>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</si>
  <si>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</si>
  <si>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</si>
  <si>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</si>
  <si>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</si>
  <si>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</si>
  <si>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</si>
  <si>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</si>
  <si>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</si>
  <si>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</si>
  <si>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</si>
  <si>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</si>
  <si>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</si>
  <si>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</si>
  <si>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</si>
  <si>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</si>
  <si>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</si>
  <si>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</si>
  <si>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</si>
  <si>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</si>
  <si>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</si>
  <si>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</si>
  <si>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</si>
  <si>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</si>
  <si>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</si>
  <si>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</si>
  <si>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</si>
  <si>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</si>
  <si>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</si>
  <si>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</si>
  <si>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</si>
  <si>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</si>
  <si>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</si>
  <si>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</si>
  <si>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</si>
  <si>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</si>
  <si>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</si>
  <si>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</si>
  <si>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</si>
  <si>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</si>
  <si>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</si>
  <si>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</si>
  <si>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</si>
  <si>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</si>
  <si>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</si>
  <si>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</si>
  <si>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</si>
  <si>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</si>
  <si>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</si>
  <si>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</si>
  <si>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</si>
  <si>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</si>
  <si>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</si>
  <si>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</si>
  <si>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</si>
  <si>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</si>
  <si>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</si>
  <si>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</si>
  <si>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</si>
  <si>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</si>
  <si>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</si>
  <si>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</si>
  <si>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</si>
  <si>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</si>
  <si>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</si>
  <si>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</si>
  <si>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</si>
  <si>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</si>
  <si>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</si>
  <si>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</si>
  <si>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</si>
  <si>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</si>
  <si>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</si>
  <si>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</si>
  <si>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</si>
  <si>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</si>
  <si>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</si>
  <si>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</si>
  <si>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</si>
  <si>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</si>
  <si>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</si>
  <si>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</si>
  <si>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</si>
  <si>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</si>
  <si>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</si>
  <si>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</si>
  <si>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</si>
  <si>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</si>
  <si>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</si>
  <si>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</si>
  <si>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</si>
  <si>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</si>
  <si>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</si>
  <si>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</si>
  <si>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</si>
  <si>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</si>
  <si>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</si>
  <si>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</si>
  <si>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</si>
  <si>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</si>
  <si>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</si>
  <si>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</si>
  <si>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</si>
  <si>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</si>
  <si>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</si>
  <si>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</si>
  <si>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</si>
  <si>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</si>
  <si>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</si>
  <si>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</si>
  <si>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</si>
  <si>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</si>
  <si>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</si>
  <si>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</si>
  <si>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</si>
  <si>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</si>
  <si>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</si>
  <si>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</si>
  <si>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</si>
  <si>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</si>
  <si>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</si>
  <si>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</si>
  <si>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</si>
  <si>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</si>
  <si>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</si>
  <si>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</si>
  <si>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</si>
  <si>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</si>
  <si>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</si>
  <si>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</si>
  <si>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</si>
  <si>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</si>
  <si>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</si>
  <si>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</si>
  <si>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</si>
  <si>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</si>
  <si>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</si>
  <si>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</si>
  <si>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</si>
  <si>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</si>
  <si>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</si>
  <si>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</si>
  <si>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</si>
  <si>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</si>
  <si>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</si>
  <si>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</si>
  <si>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</si>
  <si>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</si>
  <si>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</si>
  <si>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</si>
  <si>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</si>
  <si>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</si>
  <si>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</si>
  <si>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</si>
  <si>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</si>
  <si>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</si>
  <si>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</si>
  <si>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</si>
  <si>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</si>
  <si>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</si>
  <si>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</si>
  <si>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</si>
  <si>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</si>
  <si>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</si>
  <si>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</si>
  <si>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</si>
  <si>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</si>
  <si>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</si>
  <si>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</si>
  <si>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</si>
  <si>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</si>
  <si>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</si>
  <si>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</si>
  <si>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</si>
  <si>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</si>
  <si>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</si>
  <si>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</si>
  <si>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</si>
  <si>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</si>
  <si>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</si>
  <si>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</si>
  <si>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</si>
  <si>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</si>
  <si>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</si>
  <si>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</si>
  <si>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</si>
  <si>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</si>
  <si>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</si>
  <si>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</si>
  <si>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</si>
  <si>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</si>
  <si>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</si>
  <si>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</si>
  <si>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</si>
  <si>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</si>
  <si>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</si>
  <si>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</si>
  <si>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</si>
  <si>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</si>
  <si>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</si>
  <si>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</si>
  <si>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</si>
  <si>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</si>
  <si>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</si>
  <si>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</si>
  <si>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</si>
  <si>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</si>
  <si>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</si>
  <si>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</si>
  <si>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</si>
  <si>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</si>
  <si>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</si>
  <si>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</si>
  <si>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</si>
  <si>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</si>
  <si>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</si>
  <si>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</si>
  <si>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</si>
  <si>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</si>
  <si>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</si>
  <si>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</si>
  <si>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</si>
  <si>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</si>
  <si>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</si>
  <si>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</si>
  <si>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</si>
  <si>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</si>
  <si>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</si>
  <si>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</si>
  <si>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</si>
  <si>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</si>
  <si>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</si>
  <si>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</si>
  <si>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</si>
  <si>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</si>
  <si>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</si>
  <si>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</si>
  <si>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</si>
  <si>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</si>
  <si>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</si>
  <si>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</si>
  <si>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</si>
  <si>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</si>
  <si>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</si>
  <si>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</si>
  <si>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</si>
  <si>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</si>
  <si>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</si>
  <si>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</si>
  <si>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</si>
  <si>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</si>
  <si>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</si>
  <si>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</si>
  <si>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</si>
  <si>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</si>
  <si>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</si>
  <si>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</si>
  <si>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</si>
  <si>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</si>
  <si>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</si>
  <si>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</si>
  <si>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</si>
  <si>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</si>
  <si>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</si>
  <si>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</si>
  <si>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</si>
  <si>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</si>
  <si>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</si>
  <si>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</si>
  <si>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</si>
  <si>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</si>
  <si>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</si>
  <si>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</si>
  <si>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</si>
  <si>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</si>
  <si>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</si>
  <si>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</si>
  <si>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</si>
  <si>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</si>
  <si>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</si>
  <si>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</si>
  <si>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</si>
  <si>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</si>
  <si>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</si>
  <si>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</si>
  <si>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</si>
  <si>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</si>
  <si>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</si>
  <si>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</si>
  <si>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</si>
  <si>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</si>
  <si>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</si>
  <si>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</si>
  <si>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</si>
  <si>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</si>
  <si>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</si>
  <si>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</si>
  <si>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</si>
  <si>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</si>
  <si>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</si>
  <si>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</si>
  <si>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</si>
  <si>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</si>
  <si>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</si>
  <si>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</si>
  <si>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</si>
  <si>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</si>
  <si>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</si>
  <si>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</si>
  <si>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</si>
  <si>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</si>
  <si>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</si>
  <si>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</si>
  <si>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</si>
  <si>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</si>
  <si>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</si>
  <si>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</si>
  <si>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</si>
  <si>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</si>
  <si>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</si>
  <si>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</si>
  <si>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</si>
  <si>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</si>
  <si>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</si>
  <si>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</si>
  <si>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</si>
  <si>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</si>
  <si>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</si>
  <si>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</si>
  <si>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</si>
  <si>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</si>
  <si>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</si>
  <si>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</si>
  <si>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</si>
  <si>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</si>
  <si>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</si>
  <si>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</si>
  <si>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</si>
  <si>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</si>
  <si>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</si>
  <si>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</si>
  <si>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</si>
  <si>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</si>
  <si>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</si>
  <si>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</si>
  <si>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</si>
  <si>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</si>
  <si>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</si>
  <si>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</si>
  <si>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</si>
  <si>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</si>
  <si>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</si>
  <si>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</si>
  <si>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</si>
  <si>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</si>
  <si>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</si>
  <si>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</si>
  <si>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</si>
  <si>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</si>
  <si>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</si>
  <si>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</si>
  <si>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</si>
  <si>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</si>
  <si>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</si>
  <si>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</si>
  <si>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</si>
  <si>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</si>
  <si>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</si>
  <si>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</si>
  <si>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</si>
  <si>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</si>
  <si>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</si>
  <si>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</si>
  <si>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</si>
  <si>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</si>
  <si>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</si>
  <si>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</si>
  <si>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</si>
  <si>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</si>
  <si>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</si>
  <si>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</si>
  <si>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</si>
  <si>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</si>
  <si>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</si>
  <si>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</si>
  <si>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</si>
  <si>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</si>
  <si>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</si>
  <si>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</si>
  <si>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</si>
  <si>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</si>
  <si>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</si>
  <si>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</si>
  <si>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</si>
  <si>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</si>
  <si>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</si>
  <si>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</si>
  <si>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</si>
  <si>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</si>
  <si>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</si>
  <si>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</si>
  <si>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</si>
  <si>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</si>
  <si>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</si>
  <si>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</si>
  <si>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</si>
  <si>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</si>
  <si>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</si>
  <si>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</si>
  <si>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</si>
  <si>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</si>
  <si>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</si>
  <si>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</si>
  <si>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</si>
  <si>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</si>
  <si>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</si>
  <si>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</si>
  <si>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</si>
  <si>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</si>
  <si>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</si>
  <si>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</si>
  <si>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</si>
  <si>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</si>
  <si>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</si>
  <si>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</si>
  <si>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</si>
  <si>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</si>
  <si>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</si>
  <si>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</si>
  <si>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</si>
  <si>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</si>
  <si>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</si>
  <si>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</si>
  <si>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</si>
  <si>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</si>
  <si>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</si>
  <si>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</si>
  <si>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</si>
  <si>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</si>
  <si>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</si>
  <si>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</si>
  <si>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</si>
  <si>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</si>
  <si>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</si>
  <si>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</si>
  <si>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</si>
  <si>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</si>
  <si>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</si>
  <si>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</si>
  <si>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</si>
  <si>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</si>
  <si>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</si>
  <si>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</si>
  <si>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</si>
  <si>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</si>
  <si>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</si>
  <si>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</si>
  <si>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</si>
  <si>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</si>
  <si>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</si>
  <si>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</si>
  <si>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</si>
  <si>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</si>
  <si>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</si>
  <si>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</si>
  <si>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</si>
  <si>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</si>
  <si>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</si>
  <si>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</si>
  <si>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</si>
  <si>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</si>
  <si>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</si>
  <si>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</si>
  <si>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</si>
  <si>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</si>
  <si>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</si>
  <si>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</si>
  <si>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</si>
  <si>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</si>
  <si>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</si>
  <si>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</si>
  <si>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</si>
  <si>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</si>
  <si>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</si>
  <si>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</si>
  <si>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</si>
  <si>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</si>
  <si>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</si>
  <si>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</si>
  <si>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</si>
  <si>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</si>
  <si>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</si>
  <si>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</si>
  <si>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</si>
  <si>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</si>
  <si>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</si>
  <si>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</si>
  <si>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</si>
  <si>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</si>
  <si>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</si>
  <si>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</si>
  <si>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</si>
  <si>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</si>
  <si>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</si>
  <si>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</si>
  <si>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</si>
  <si>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</si>
  <si>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</si>
  <si>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</si>
  <si>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</si>
  <si>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</si>
  <si>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</si>
  <si>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</si>
  <si>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</si>
  <si>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</si>
  <si>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</si>
  <si>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</si>
  <si>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</si>
  <si>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</si>
  <si>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</si>
  <si>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</si>
  <si>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</si>
  <si>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</si>
  <si>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</si>
  <si>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</si>
  <si>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</si>
  <si>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</si>
  <si>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</si>
  <si>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</si>
  <si>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</si>
  <si>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</si>
  <si>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</si>
  <si>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</si>
  <si>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</si>
  <si>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</si>
  <si>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</si>
  <si>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</si>
  <si>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</si>
  <si>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</si>
  <si>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</si>
  <si>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</si>
  <si>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</si>
  <si>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</si>
  <si>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</si>
  <si>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</si>
  <si>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</si>
  <si>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</si>
  <si>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</si>
  <si>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</si>
  <si>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</si>
  <si>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</si>
  <si>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</si>
  <si>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</si>
  <si>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</si>
  <si>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</si>
  <si>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</si>
  <si>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</si>
  <si>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</si>
  <si>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</si>
  <si>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</si>
  <si>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</si>
  <si>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</si>
  <si>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</si>
  <si>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</si>
  <si>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</si>
  <si>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</si>
  <si>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</si>
  <si>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</si>
  <si>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</si>
  <si>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</si>
  <si>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</si>
  <si>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</si>
  <si>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</si>
  <si>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</si>
  <si>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</si>
  <si>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</si>
  <si>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</si>
  <si>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</si>
  <si>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</si>
  <si>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</si>
  <si>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</si>
  <si>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</si>
  <si>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</si>
  <si>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</si>
  <si>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</si>
  <si>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</si>
  <si>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</si>
  <si>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</si>
  <si>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</si>
  <si>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</si>
  <si>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</si>
  <si>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</si>
  <si>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</si>
  <si>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</si>
  <si>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</si>
  <si>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</si>
  <si>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</si>
  <si>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</si>
  <si>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</si>
  <si>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</si>
  <si>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</si>
  <si>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</si>
  <si>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</si>
  <si>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</si>
  <si>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</si>
  <si>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</si>
  <si>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</si>
  <si>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</si>
  <si>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</si>
  <si>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</si>
  <si>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</si>
  <si>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</si>
  <si>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</si>
  <si>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</si>
  <si>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</si>
  <si>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</si>
  <si>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</si>
  <si>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</si>
  <si>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</si>
  <si>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</si>
  <si>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</si>
  <si>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</si>
  <si>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</si>
  <si>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</si>
  <si>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</si>
  <si>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</si>
  <si>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</si>
  <si>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</si>
  <si>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</si>
  <si>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</si>
  <si>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</si>
  <si>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</si>
  <si>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</si>
  <si>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</si>
  <si>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</si>
  <si>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</si>
  <si>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</si>
  <si>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</si>
  <si>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</si>
  <si>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</si>
  <si>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</si>
  <si>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</si>
  <si>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</si>
  <si>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</si>
  <si>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</si>
  <si>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</si>
  <si>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</si>
  <si>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</si>
  <si>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</si>
  <si>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</si>
  <si>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</si>
  <si>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</si>
  <si>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</si>
  <si>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</si>
  <si>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</si>
  <si>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</si>
  <si>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</si>
  <si>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</si>
  <si>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</si>
  <si>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</si>
  <si>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</si>
  <si>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</si>
  <si>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</si>
  <si>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</si>
  <si>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</si>
  <si>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</si>
  <si>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</si>
  <si>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</si>
  <si>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</si>
  <si>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</si>
  <si>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</si>
  <si>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</si>
  <si>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</si>
  <si>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</si>
  <si>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</si>
  <si>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</si>
  <si>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</si>
  <si>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</si>
  <si>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</si>
  <si>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</si>
  <si>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</si>
  <si>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</si>
  <si>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</si>
  <si>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</si>
  <si>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</si>
  <si>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</si>
  <si>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</si>
  <si>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</si>
  <si>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</si>
  <si>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</si>
  <si>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</si>
  <si>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</si>
  <si>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</si>
  <si>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</si>
  <si>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</si>
  <si>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</si>
  <si>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</si>
  <si>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</si>
  <si>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</si>
  <si>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</si>
  <si>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</si>
  <si>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</si>
  <si>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</si>
  <si>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</si>
  <si>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</si>
  <si>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</si>
  <si>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</si>
  <si>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</si>
  <si>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</si>
  <si>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</si>
  <si>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</si>
  <si>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</si>
  <si>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</si>
  <si>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</si>
  <si>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</si>
  <si>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</si>
  <si>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</si>
  <si>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</si>
  <si>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</si>
  <si>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</si>
  <si>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</si>
  <si>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</si>
  <si>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</si>
  <si>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</si>
  <si>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</si>
  <si>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</si>
  <si>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</si>
  <si>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</si>
  <si>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</si>
  <si>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</si>
  <si>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</si>
  <si>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</si>
  <si>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</si>
  <si>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</si>
  <si>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</si>
  <si>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</si>
  <si>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</si>
  <si>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</si>
  <si>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</si>
  <si>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</si>
  <si>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</si>
  <si>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</si>
  <si>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</si>
  <si>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</si>
  <si>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</si>
  <si>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</si>
  <si>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</si>
  <si>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</si>
  <si>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</si>
  <si>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</si>
  <si>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</si>
  <si>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</si>
  <si>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</si>
  <si>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</si>
  <si>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</si>
  <si>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</si>
  <si>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</si>
  <si>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</si>
  <si>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</si>
  <si>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</si>
  <si>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</si>
  <si>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</si>
  <si>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</si>
  <si>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</si>
  <si>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</si>
  <si>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</si>
  <si>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</si>
  <si>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</si>
  <si>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</si>
  <si>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</si>
  <si>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</si>
  <si>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</si>
  <si>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</si>
  <si>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</si>
  <si>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</si>
  <si>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</si>
  <si>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</si>
  <si>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</si>
  <si>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</si>
  <si>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</si>
  <si>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</si>
  <si>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</si>
  <si>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</si>
  <si>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</si>
  <si>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</si>
  <si>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</si>
  <si>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</si>
  <si>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</si>
  <si>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</si>
  <si>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</si>
  <si>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</si>
  <si>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</si>
  <si>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</si>
  <si>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</si>
  <si>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</si>
  <si>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</si>
  <si>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</si>
  <si>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</si>
  <si>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</si>
  <si>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</si>
  <si>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</si>
  <si>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</si>
  <si>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</si>
  <si>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</si>
  <si>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</si>
  <si>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</si>
  <si>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</si>
  <si>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</si>
  <si>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</si>
  <si>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</si>
  <si>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</si>
  <si>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</si>
  <si>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</si>
  <si>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</si>
  <si>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</si>
  <si>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</si>
  <si>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</si>
  <si>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</si>
  <si>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</si>
  <si>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</si>
  <si>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</si>
  <si>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</si>
  <si>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</si>
  <si>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</si>
  <si>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</si>
  <si>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</si>
  <si>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</si>
  <si>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</si>
  <si>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</si>
  <si>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</si>
  <si>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</si>
  <si>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</si>
  <si>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</si>
  <si>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</si>
  <si>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</si>
  <si>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</si>
  <si>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</si>
  <si>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</si>
  <si>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</si>
  <si>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</si>
  <si>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</si>
  <si>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</si>
  <si>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</si>
  <si>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</si>
  <si>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</si>
  <si>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</si>
  <si>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</si>
  <si>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</si>
  <si>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</si>
  <si>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</si>
  <si>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</si>
  <si>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</si>
  <si>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</si>
  <si>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</si>
  <si>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</si>
  <si>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</si>
  <si>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</si>
  <si>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</si>
  <si>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</si>
  <si>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</si>
  <si>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</si>
  <si>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</si>
  <si>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</si>
  <si>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</si>
  <si>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</si>
  <si>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</si>
  <si>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</si>
  <si>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</si>
  <si>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</si>
  <si>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</si>
  <si>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</si>
  <si>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</si>
  <si>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</si>
  <si>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</si>
  <si>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</si>
  <si>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</si>
  <si>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</si>
  <si>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</si>
  <si>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</si>
  <si>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</si>
  <si>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</si>
  <si>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</si>
  <si>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</si>
  <si>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</si>
  <si>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</si>
  <si>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</si>
  <si>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</si>
  <si>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</si>
  <si>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</si>
  <si>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</si>
  <si>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</si>
  <si>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</si>
  <si>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</si>
  <si>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</si>
  <si>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</si>
  <si>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</si>
  <si>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</si>
  <si>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</si>
  <si>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</si>
  <si>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</si>
  <si>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</si>
  <si>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</si>
  <si>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</si>
  <si>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</si>
  <si>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</si>
  <si>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</si>
  <si>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</si>
  <si>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</si>
  <si>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</si>
  <si>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</si>
  <si>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</si>
  <si>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</si>
  <si>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</si>
  <si>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</si>
  <si>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</si>
  <si>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</si>
  <si>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</si>
  <si>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</si>
  <si>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</si>
  <si>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</si>
  <si>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</si>
  <si>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</si>
  <si>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</si>
  <si>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</si>
  <si>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</si>
  <si>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</si>
  <si>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</si>
  <si>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</si>
  <si>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</si>
  <si>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</si>
  <si>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</si>
  <si>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</si>
  <si>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</si>
  <si>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</si>
  <si>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</si>
  <si>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</si>
  <si>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</si>
  <si>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</si>
  <si>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</si>
  <si>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</si>
  <si>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</si>
  <si>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</si>
  <si>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</si>
  <si>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</si>
  <si>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</si>
  <si>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</si>
  <si>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</si>
  <si>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</si>
  <si>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</si>
  <si>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</si>
  <si>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</si>
  <si>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</si>
  <si>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</si>
  <si>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</si>
  <si>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</si>
  <si>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</si>
  <si>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</si>
  <si>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</si>
  <si>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</si>
  <si>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</si>
  <si>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</si>
  <si>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</si>
  <si>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</si>
  <si>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</si>
  <si>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</si>
  <si>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</si>
  <si>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</si>
  <si>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</si>
  <si>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</si>
  <si>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</si>
  <si>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</si>
  <si>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</si>
  <si>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</si>
  <si>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</si>
  <si>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</si>
  <si>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</si>
  <si>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</si>
  <si>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</si>
  <si>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</si>
  <si>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</si>
  <si>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</si>
  <si>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</si>
  <si>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</si>
  <si>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</si>
  <si>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</si>
  <si>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</si>
  <si>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</si>
  <si>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</si>
  <si>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</si>
  <si>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</si>
  <si>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</si>
  <si>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</si>
  <si>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</si>
  <si>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</si>
  <si>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</si>
  <si>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</si>
  <si>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</si>
  <si>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</si>
  <si>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</si>
  <si>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</si>
  <si>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</si>
  <si>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</si>
  <si>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</si>
  <si>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</si>
  <si>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</si>
  <si>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</si>
  <si>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</si>
  <si>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</si>
  <si>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</si>
  <si>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</si>
  <si>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</si>
  <si>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</si>
  <si>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</si>
  <si>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</si>
  <si>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</si>
  <si>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</si>
  <si>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</si>
  <si>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</si>
  <si>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</si>
  <si>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</si>
  <si>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</si>
  <si>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</si>
  <si>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</si>
  <si>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</si>
  <si>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</si>
  <si>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</si>
  <si>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</si>
  <si>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</si>
  <si>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</si>
  <si>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</si>
  <si>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</si>
  <si>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</si>
  <si>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</si>
  <si>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</si>
  <si>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</si>
  <si>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</si>
  <si>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</si>
  <si>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</si>
  <si>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</si>
  <si>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</si>
  <si>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</si>
  <si>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</si>
  <si>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</si>
  <si>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</si>
  <si>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</si>
  <si>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</si>
  <si>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</si>
  <si>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</si>
  <si>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</si>
  <si>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</si>
  <si>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</si>
  <si>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</si>
  <si>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</si>
  <si>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</si>
  <si>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</si>
  <si>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</si>
  <si>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</si>
  <si>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</si>
  <si>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</si>
  <si>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</si>
  <si>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</si>
  <si>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</si>
  <si>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</si>
  <si>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</si>
  <si>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</si>
  <si>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</si>
  <si>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</si>
  <si>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</si>
  <si>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</si>
  <si>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</si>
  <si>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</si>
  <si>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</si>
  <si>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</si>
  <si>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</si>
  <si>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</si>
  <si>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</si>
  <si>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</si>
  <si>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</si>
  <si>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</si>
  <si>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</si>
  <si>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</si>
  <si>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</si>
  <si>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</si>
  <si>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</si>
  <si>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</si>
  <si>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</si>
  <si>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</si>
  <si>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</si>
  <si>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</si>
  <si>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</si>
  <si>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</si>
  <si>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</si>
  <si>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</si>
  <si>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</si>
  <si>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</si>
  <si>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</si>
  <si>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</si>
  <si>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</si>
  <si>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</si>
  <si>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</si>
  <si>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</si>
  <si>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</si>
  <si>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</si>
  <si>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</si>
  <si>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</si>
  <si>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</si>
  <si>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</si>
  <si>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</si>
  <si>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</si>
  <si>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</si>
  <si>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</si>
  <si>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</si>
  <si>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</si>
  <si>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</si>
  <si>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</si>
  <si>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</si>
  <si>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</si>
  <si>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</si>
  <si>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</si>
  <si>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</si>
  <si>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</si>
  <si>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</si>
  <si>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</si>
  <si>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</si>
  <si>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</si>
  <si>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</si>
  <si>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</si>
  <si>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</si>
  <si>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</si>
  <si>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</si>
  <si>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</si>
  <si>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</si>
  <si>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</si>
  <si>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</si>
  <si>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</si>
  <si>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</si>
  <si>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</si>
  <si>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</si>
  <si>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</si>
  <si>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</si>
  <si>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</si>
  <si>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</si>
  <si>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</si>
  <si>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</si>
  <si>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</si>
  <si>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</si>
  <si>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</si>
  <si>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</si>
  <si>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</si>
  <si>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</si>
  <si>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</si>
  <si>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</si>
  <si>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</si>
  <si>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</si>
  <si>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</si>
  <si>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</si>
  <si>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</si>
  <si>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</si>
  <si>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</si>
  <si>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</si>
  <si>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</si>
  <si>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</si>
  <si>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</si>
  <si>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</si>
  <si>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</si>
  <si>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</si>
  <si>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</si>
  <si>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</si>
  <si>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</si>
  <si>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</si>
  <si>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</si>
  <si>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</si>
  <si>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</si>
  <si>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</si>
  <si>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</si>
  <si>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</si>
  <si>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</si>
  <si>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</si>
  <si>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</si>
  <si>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</si>
  <si>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</si>
  <si>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</si>
  <si>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</si>
  <si>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</si>
  <si>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</si>
  <si>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</si>
  <si>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</si>
  <si>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</si>
  <si>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</si>
  <si>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</si>
  <si>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</si>
  <si>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</si>
  <si>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</si>
  <si>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</si>
  <si>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</si>
  <si>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</si>
  <si>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</si>
  <si>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</si>
  <si>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</si>
  <si>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</si>
  <si>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</si>
  <si>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</si>
  <si>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</si>
  <si>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</si>
  <si>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</si>
  <si>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</si>
  <si>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</si>
  <si>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</si>
  <si>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</si>
  <si>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</si>
  <si>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</si>
  <si>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</si>
  <si>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</si>
  <si>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</si>
  <si>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</si>
  <si>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</si>
  <si>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</si>
  <si>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</si>
  <si>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</si>
  <si>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</si>
  <si>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</si>
  <si>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</si>
  <si>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</si>
  <si>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</si>
  <si>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</si>
  <si>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</si>
  <si>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</si>
  <si>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</si>
  <si>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</si>
  <si>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</si>
  <si>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</si>
  <si>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</si>
  <si>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</si>
  <si>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</si>
  <si>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</si>
  <si>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</si>
  <si>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</si>
  <si>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</si>
  <si>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</si>
  <si>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</si>
  <si>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</si>
  <si>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</si>
  <si>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</si>
  <si>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</si>
  <si>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</si>
  <si>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</si>
  <si>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</si>
  <si>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</si>
  <si>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</si>
  <si>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</si>
  <si>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</si>
  <si>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</si>
  <si>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</si>
  <si>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</si>
  <si>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</si>
  <si>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</si>
  <si>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</si>
  <si>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</si>
  <si>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</si>
  <si>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</si>
  <si>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</si>
  <si>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</si>
  <si>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</si>
  <si>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</si>
  <si>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</si>
  <si>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</si>
  <si>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</si>
  <si>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</si>
  <si>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</si>
  <si>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</si>
  <si>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</si>
  <si>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</si>
  <si>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</si>
  <si>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</si>
  <si>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</si>
  <si>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</si>
  <si>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</si>
  <si>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</si>
  <si>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</si>
  <si>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</si>
  <si>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</si>
  <si>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</si>
  <si>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</si>
  <si>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</si>
  <si>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</si>
  <si>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</si>
  <si>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</si>
  <si>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</si>
  <si>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</si>
  <si>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</si>
  <si>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</si>
  <si>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</si>
  <si>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</si>
  <si>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</si>
  <si>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</si>
  <si>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</si>
  <si>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</si>
  <si>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</si>
  <si>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</si>
  <si>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</si>
  <si>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</si>
  <si>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</si>
  <si>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</si>
  <si>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</si>
  <si>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</si>
  <si>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</si>
  <si>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</si>
  <si>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</si>
  <si>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</si>
  <si>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</si>
  <si>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</si>
  <si>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</si>
  <si>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</si>
  <si>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</si>
  <si>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</si>
  <si>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</si>
  <si>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</si>
  <si>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</si>
  <si>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</si>
  <si>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</si>
  <si>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</si>
  <si>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</si>
  <si>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</si>
  <si>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</si>
  <si>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</si>
  <si>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</si>
  <si>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</si>
  <si>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</si>
  <si>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</si>
  <si>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</si>
  <si>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</si>
  <si>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</si>
  <si>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</si>
  <si>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</si>
  <si>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</si>
  <si>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</si>
  <si>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</si>
  <si>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</si>
  <si>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</si>
  <si>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</si>
  <si>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</si>
  <si>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</si>
  <si>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</si>
  <si>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</si>
  <si>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</si>
  <si>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</si>
  <si>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</si>
  <si>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</si>
  <si>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</si>
  <si>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</si>
  <si>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</si>
  <si>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</si>
  <si>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</si>
  <si>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</si>
  <si>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</si>
  <si>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</si>
  <si>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</si>
  <si>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</si>
  <si>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</si>
  <si>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</si>
  <si>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</si>
  <si>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</si>
  <si>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</si>
  <si>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</si>
  <si>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</si>
  <si>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</si>
  <si>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</si>
  <si>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</si>
  <si>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</si>
  <si>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</si>
  <si>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</si>
  <si>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</si>
  <si>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</si>
  <si>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</si>
  <si>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</si>
  <si>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</si>
  <si>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</si>
  <si>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</si>
  <si>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</si>
  <si>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</si>
  <si>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</si>
  <si>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</si>
  <si>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</si>
  <si>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</si>
  <si>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</si>
  <si>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</si>
  <si>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</si>
  <si>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</si>
  <si>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</si>
  <si>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</si>
  <si>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</si>
  <si>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</si>
  <si>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</si>
  <si>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</si>
  <si>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</si>
  <si>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</si>
  <si>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</si>
  <si>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</si>
  <si>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</si>
  <si>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</si>
  <si>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</si>
  <si>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</si>
  <si>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</si>
  <si>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</si>
  <si>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</si>
  <si>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</si>
  <si>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</si>
  <si>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</si>
  <si>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</si>
  <si>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</si>
  <si>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</si>
  <si>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</si>
  <si>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</si>
  <si>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</si>
  <si>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</si>
  <si>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</si>
  <si>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</si>
  <si>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</si>
  <si>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</si>
  <si>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</si>
  <si>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</si>
  <si>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</si>
  <si>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</si>
  <si>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</si>
  <si>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</si>
  <si>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</si>
  <si>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</si>
  <si>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</si>
  <si>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</si>
  <si>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</si>
  <si>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</si>
  <si>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</si>
  <si>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</si>
  <si>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</si>
  <si>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</si>
  <si>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</si>
  <si>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</si>
  <si>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</si>
  <si>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</si>
  <si>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</si>
  <si>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</si>
  <si>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</si>
  <si>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</si>
  <si>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</si>
  <si>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</si>
  <si>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</si>
  <si>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</si>
  <si>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</si>
  <si>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</si>
  <si>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</si>
  <si>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</si>
  <si>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</si>
  <si>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</si>
  <si>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</si>
  <si>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</si>
  <si>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</si>
  <si>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</si>
  <si>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</si>
  <si>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</si>
  <si>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</si>
  <si>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</si>
  <si>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</si>
  <si>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</si>
  <si>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</si>
  <si>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</si>
  <si>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</si>
  <si>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</si>
  <si>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</si>
  <si>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</si>
  <si>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</si>
  <si>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</si>
  <si>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</si>
  <si>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</si>
  <si>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</si>
  <si>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</si>
  <si>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</si>
  <si>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</si>
  <si>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</si>
  <si>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</si>
  <si>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</si>
  <si>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</si>
  <si>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</si>
  <si>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</si>
  <si>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</si>
  <si>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</si>
  <si>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</si>
  <si>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</si>
  <si>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</si>
  <si>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</si>
  <si>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</si>
  <si>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</si>
  <si>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</si>
  <si>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</si>
  <si>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</si>
  <si>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</si>
  <si>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</si>
  <si>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</si>
  <si>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</si>
  <si>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</si>
  <si>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</si>
  <si>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</si>
  <si>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</si>
  <si>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</si>
  <si>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</si>
  <si>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</si>
  <si>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</si>
  <si>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</si>
  <si>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</si>
  <si>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</si>
  <si>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</si>
  <si>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</si>
  <si>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</si>
  <si>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</si>
  <si>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</si>
  <si>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</si>
  <si>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</si>
  <si>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</si>
  <si>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</si>
  <si>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</si>
  <si>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</si>
  <si>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</si>
  <si>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</si>
  <si>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</si>
  <si>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</si>
  <si>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</si>
  <si>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</si>
  <si>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</si>
  <si>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</si>
  <si>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</si>
  <si>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</si>
  <si>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</si>
  <si>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</si>
  <si>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</si>
  <si>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</si>
  <si>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</si>
  <si>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</si>
  <si>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</si>
  <si>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</si>
  <si>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</si>
  <si>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</si>
  <si>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</si>
  <si>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</si>
  <si>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</si>
  <si>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</si>
  <si>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</si>
  <si>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</si>
  <si>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</si>
  <si>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</si>
  <si>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</si>
  <si>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</si>
  <si>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</si>
  <si>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</si>
  <si>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</si>
  <si>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</si>
  <si>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</si>
  <si>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</si>
  <si>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</si>
  <si>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</si>
  <si>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</si>
  <si>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</si>
  <si>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</si>
  <si>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</si>
  <si>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</si>
  <si>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</si>
  <si>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</si>
  <si>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</si>
  <si>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</si>
  <si>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</si>
  <si>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</si>
  <si>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</si>
  <si>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</si>
  <si>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</si>
  <si>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</si>
  <si>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</si>
  <si>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</si>
  <si>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</si>
  <si>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</si>
  <si>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</si>
  <si>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</si>
  <si>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</si>
  <si>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</si>
  <si>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</si>
  <si>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</si>
  <si>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</si>
  <si>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</si>
  <si>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</si>
  <si>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</si>
  <si>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</si>
  <si>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</si>
  <si>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</si>
  <si>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</si>
  <si>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</si>
  <si>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</si>
  <si>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</si>
  <si>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</si>
  <si>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</si>
  <si>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</si>
  <si>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</si>
  <si>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</si>
  <si>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</si>
  <si>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</si>
  <si>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</si>
  <si>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</si>
  <si>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</si>
  <si>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</si>
  <si>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</si>
  <si>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</si>
  <si>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</si>
  <si>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</si>
  <si>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</si>
  <si>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</si>
  <si>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</si>
  <si>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</si>
  <si>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</si>
  <si>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</si>
  <si>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</si>
  <si>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</si>
  <si>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</si>
  <si>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</si>
  <si>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</si>
  <si>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</si>
  <si>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</si>
  <si>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</si>
  <si>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</si>
  <si>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</si>
  <si>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</si>
  <si>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</si>
  <si>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</si>
  <si>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</si>
  <si>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</si>
  <si>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</si>
  <si>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</si>
  <si>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</si>
  <si>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</si>
  <si>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</si>
  <si>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</si>
  <si>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</si>
  <si>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</si>
  <si>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</si>
  <si>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</si>
  <si>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</si>
  <si>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</si>
  <si>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</si>
  <si>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</si>
  <si>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</si>
  <si>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</si>
  <si>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</si>
  <si>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</si>
  <si>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</si>
  <si>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</si>
  <si>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</si>
  <si>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</si>
  <si>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</si>
  <si>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</si>
  <si>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</si>
  <si>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</si>
  <si>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</si>
  <si>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</si>
  <si>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</si>
  <si>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</si>
  <si>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</si>
  <si>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</si>
  <si>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</si>
  <si>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</si>
  <si>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</si>
  <si>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</si>
  <si>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</si>
  <si>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</si>
  <si>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</si>
  <si>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</si>
  <si>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</si>
  <si>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</si>
  <si>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</si>
  <si>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</si>
  <si>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</si>
  <si>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</si>
  <si>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</si>
  <si>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</si>
  <si>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</si>
  <si>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</si>
  <si>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</si>
  <si>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</si>
  <si>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</si>
  <si>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</si>
  <si>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</si>
  <si>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</si>
  <si>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</si>
  <si>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</si>
  <si>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</si>
  <si>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</si>
  <si>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</si>
  <si>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</si>
  <si>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</si>
  <si>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</si>
  <si>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</si>
  <si>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</si>
  <si>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</si>
  <si>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</si>
  <si>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</si>
  <si>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</si>
  <si>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</si>
  <si>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</si>
  <si>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</si>
  <si>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</si>
  <si>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</si>
  <si>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</si>
  <si>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</si>
  <si>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</si>
  <si>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</si>
  <si>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</si>
  <si>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</si>
  <si>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</si>
  <si>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</si>
  <si>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</si>
  <si>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</si>
  <si>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</si>
  <si>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</si>
  <si>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</si>
  <si>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</si>
  <si>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</si>
  <si>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</si>
  <si>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</si>
  <si>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</si>
  <si>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</si>
  <si>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</si>
  <si>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</si>
  <si>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</si>
  <si>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</si>
  <si>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</si>
  <si>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</si>
  <si>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</si>
  <si>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</si>
  <si>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</si>
  <si>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</si>
  <si>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</si>
  <si>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</si>
  <si>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</si>
  <si>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</si>
  <si>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</si>
  <si>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</si>
  <si>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</si>
  <si>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</si>
  <si>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</si>
  <si>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</si>
  <si>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</si>
  <si>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</si>
  <si>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</si>
  <si>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</si>
  <si>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</si>
  <si>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</si>
  <si>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</si>
  <si>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</si>
  <si>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</si>
  <si>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</si>
  <si>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</si>
  <si>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</si>
  <si>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</si>
  <si>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</si>
  <si>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</si>
  <si>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</si>
  <si>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</si>
  <si>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</si>
  <si>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</si>
  <si>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</si>
  <si>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</si>
  <si>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</si>
  <si>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</si>
  <si>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</si>
  <si>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</si>
  <si>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</si>
  <si>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</si>
  <si>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</si>
  <si>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</si>
  <si>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</si>
  <si>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</si>
  <si>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</si>
  <si>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</si>
  <si>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</si>
  <si>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</si>
  <si>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</si>
  <si>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</si>
  <si>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</si>
  <si>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</si>
  <si>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</si>
  <si>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</si>
  <si>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</si>
  <si>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</si>
  <si>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</si>
  <si>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</si>
  <si>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</si>
  <si>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</si>
  <si>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</si>
  <si>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</si>
  <si>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</si>
  <si>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</si>
  <si>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</si>
  <si>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</si>
  <si>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</si>
  <si>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</si>
  <si>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</si>
  <si>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</si>
  <si>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</si>
  <si>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</si>
  <si>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</si>
  <si>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</si>
  <si>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</si>
  <si>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</si>
  <si>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</si>
  <si>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</si>
  <si>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</si>
  <si>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</si>
  <si>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</si>
  <si>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</si>
  <si>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</si>
  <si>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</si>
  <si>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</si>
  <si>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</si>
  <si>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</si>
  <si>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</si>
  <si>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</si>
  <si>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</si>
  <si>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</si>
  <si>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</si>
  <si>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</si>
  <si>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</si>
  <si>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</si>
  <si>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</si>
  <si>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</si>
  <si>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</si>
  <si>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</si>
  <si>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</si>
  <si>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</si>
  <si>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</si>
  <si>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</si>
  <si>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</si>
  <si>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</si>
  <si>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</si>
  <si>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</si>
  <si>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</si>
  <si>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</si>
  <si>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</si>
  <si>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</si>
  <si>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</si>
  <si>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</si>
  <si>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</si>
  <si>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</si>
  <si>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</si>
  <si>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</si>
  <si>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</si>
  <si>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</si>
  <si>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</si>
  <si>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</si>
  <si>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</si>
  <si>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</si>
  <si>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</si>
  <si>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</si>
  <si>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</si>
  <si>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</si>
  <si>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</si>
  <si>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</si>
  <si>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</si>
  <si>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</si>
  <si>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</si>
  <si>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</si>
  <si>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</si>
  <si>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</si>
  <si>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</si>
  <si>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</si>
  <si>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</si>
  <si>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</si>
  <si>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</si>
  <si>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</si>
  <si>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</si>
  <si>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</si>
  <si>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</si>
  <si>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</si>
  <si>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</si>
  <si>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</si>
  <si>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</si>
  <si>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</si>
  <si>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</si>
  <si>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</si>
  <si>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</si>
  <si>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</si>
  <si>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</si>
  <si>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</si>
  <si>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</si>
  <si>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</si>
  <si>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</si>
  <si>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</si>
  <si>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</si>
  <si>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</si>
  <si>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</si>
  <si>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</si>
  <si>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</si>
  <si>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</si>
  <si>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</si>
  <si>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</si>
  <si>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</si>
  <si>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</si>
  <si>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</si>
  <si>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</si>
  <si>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</si>
  <si>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</si>
  <si>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</si>
  <si>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</si>
  <si>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</si>
  <si>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</si>
  <si>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</si>
  <si>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</si>
  <si>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</si>
  <si>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</si>
  <si>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</si>
  <si>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</si>
  <si>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</si>
  <si>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</si>
  <si>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</si>
  <si>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</si>
  <si>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</si>
  <si>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</si>
  <si>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</si>
  <si>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</si>
  <si>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</si>
  <si>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</si>
  <si>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</si>
  <si>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</si>
  <si>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</si>
  <si>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</si>
  <si>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</si>
  <si>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</si>
  <si>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</si>
  <si>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</si>
  <si>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</si>
  <si>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</si>
  <si>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</si>
  <si>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</si>
  <si>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</si>
  <si>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</si>
  <si>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</si>
  <si>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</si>
  <si>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</si>
  <si>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</si>
  <si>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</si>
  <si>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</si>
  <si>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</si>
  <si>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</si>
  <si>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</si>
  <si>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</si>
  <si>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</si>
  <si>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</si>
  <si>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</si>
  <si>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</si>
  <si>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</si>
  <si>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</si>
  <si>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</si>
  <si>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</si>
  <si>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</si>
  <si>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</si>
  <si>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</si>
  <si>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</si>
  <si>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</si>
  <si>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</si>
  <si>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</si>
  <si>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</si>
  <si>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</si>
  <si>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</si>
  <si>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</si>
  <si>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</si>
  <si>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</si>
  <si>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</si>
  <si>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</si>
  <si>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</si>
  <si>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</si>
  <si>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</si>
  <si>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</si>
  <si>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</si>
  <si>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</si>
  <si>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</si>
  <si>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</si>
  <si>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</si>
  <si>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</si>
  <si>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</si>
  <si>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</si>
  <si>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</si>
  <si>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</si>
  <si>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</si>
  <si>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</si>
  <si>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</si>
  <si>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</si>
  <si>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</si>
  <si>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</si>
  <si>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</si>
  <si>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</si>
  <si>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</si>
  <si>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</si>
  <si>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</si>
  <si>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</si>
  <si>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</si>
  <si>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</si>
  <si>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</si>
  <si>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</si>
  <si>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</si>
  <si>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</si>
  <si>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</si>
  <si>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</si>
  <si>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</si>
  <si>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</si>
  <si>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</si>
  <si>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</si>
  <si>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</si>
  <si>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</si>
  <si>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</si>
  <si>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</si>
  <si>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</si>
  <si>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</si>
  <si>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</si>
  <si>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</si>
  <si>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</si>
  <si>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</si>
  <si>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</si>
  <si>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</si>
  <si>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</si>
  <si>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</si>
  <si>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</si>
  <si>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</si>
  <si>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</si>
  <si>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</si>
  <si>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</si>
  <si>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</si>
  <si>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</si>
  <si>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</si>
  <si>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</si>
  <si>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</si>
  <si>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</si>
  <si>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</si>
  <si>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</si>
  <si>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</si>
  <si>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</si>
  <si>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</si>
  <si>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</si>
  <si>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</si>
  <si>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</si>
  <si>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</si>
  <si>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</si>
  <si>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</si>
  <si>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</si>
  <si>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</si>
  <si>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</si>
  <si>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</si>
  <si>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</si>
  <si>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</si>
  <si>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</si>
  <si>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</si>
  <si>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</si>
  <si>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</si>
  <si>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</si>
  <si>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</si>
  <si>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</si>
  <si>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</si>
  <si>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</si>
  <si>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</si>
  <si>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</si>
  <si>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</si>
  <si>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</si>
  <si>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</si>
  <si>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</si>
  <si>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</si>
  <si>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</si>
  <si>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</si>
  <si>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</si>
  <si>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</si>
  <si>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</si>
  <si>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</si>
  <si>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</si>
  <si>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</si>
  <si>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</si>
  <si>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</si>
  <si>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</si>
  <si>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</si>
  <si>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</si>
  <si>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</si>
  <si>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</si>
  <si>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</si>
  <si>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</si>
  <si>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</si>
  <si>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</si>
  <si>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</si>
  <si>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</si>
  <si>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</si>
  <si>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</si>
  <si>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</si>
  <si>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</si>
  <si>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</si>
  <si>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</si>
  <si>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</si>
  <si>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</si>
  <si>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</si>
  <si>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</si>
  <si>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</si>
  <si>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</si>
  <si>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</si>
  <si>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</si>
  <si>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</si>
  <si>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</si>
  <si>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</si>
  <si>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</si>
  <si>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</si>
  <si>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</si>
  <si>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</si>
  <si>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</si>
  <si>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</si>
  <si>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</si>
  <si>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</si>
  <si>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</si>
  <si>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</si>
  <si>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</si>
  <si>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</si>
  <si>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</si>
  <si>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</si>
  <si>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</si>
  <si>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</si>
  <si>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</si>
  <si>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</si>
  <si>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</si>
  <si>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</si>
  <si>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</si>
  <si>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</si>
  <si>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</si>
  <si>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</si>
  <si>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</si>
  <si>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</si>
  <si>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</si>
  <si>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</si>
  <si>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</si>
  <si>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</si>
  <si>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</si>
  <si>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</si>
  <si>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</si>
  <si>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</si>
  <si>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</si>
  <si>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</si>
  <si>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</si>
  <si>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</si>
  <si>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</si>
  <si>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</si>
  <si>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</si>
  <si>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</si>
  <si>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</si>
  <si>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</si>
  <si>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</si>
  <si>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</si>
  <si>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</si>
  <si>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</si>
  <si>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</si>
  <si>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</si>
  <si>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</si>
  <si>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</si>
  <si>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</si>
  <si>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</si>
  <si>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</si>
  <si>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</si>
  <si>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</si>
  <si>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</si>
  <si>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</si>
  <si>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</si>
  <si>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</si>
  <si>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</si>
  <si>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</si>
  <si>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</si>
  <si>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</si>
  <si>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</si>
  <si>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</si>
  <si>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</si>
  <si>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</si>
  <si>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</si>
  <si>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</si>
  <si>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</si>
  <si>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</si>
  <si>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</si>
  <si>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</si>
  <si>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</si>
  <si>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</si>
  <si>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</si>
  <si>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</si>
  <si>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</si>
  <si>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</si>
  <si>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</si>
  <si>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</si>
  <si>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</si>
  <si>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</si>
  <si>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</si>
  <si>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</si>
  <si>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</si>
  <si>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</si>
  <si>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</si>
  <si>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</si>
  <si>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</si>
  <si>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</si>
  <si>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</si>
  <si>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</si>
  <si>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</si>
  <si>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</si>
  <si>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</si>
  <si>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</si>
  <si>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</si>
  <si>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</si>
  <si>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</si>
  <si>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</si>
  <si>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</si>
  <si>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</si>
  <si>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</si>
  <si>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</si>
  <si>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</si>
  <si>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</si>
  <si>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</si>
  <si>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</si>
  <si>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</si>
  <si>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</si>
  <si>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</si>
  <si>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</si>
  <si>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</si>
  <si>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</si>
  <si>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</si>
  <si>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</si>
  <si>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</si>
  <si>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</si>
  <si>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</si>
  <si>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</si>
  <si>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</si>
  <si>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</si>
  <si>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</si>
  <si>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</si>
  <si>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</si>
  <si>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</si>
  <si>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</si>
  <si>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</si>
  <si>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</si>
  <si>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</si>
  <si>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</si>
  <si>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</si>
  <si>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</si>
  <si>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</si>
  <si>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</si>
  <si>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</si>
  <si>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</si>
  <si>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</si>
  <si>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</si>
  <si>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</si>
  <si>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</si>
  <si>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</si>
  <si>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</si>
  <si>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</si>
  <si>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</si>
  <si>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</si>
  <si>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</si>
  <si>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</si>
  <si>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</si>
  <si>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</si>
  <si>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</si>
  <si>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</si>
  <si>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</si>
  <si>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</si>
  <si>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</si>
  <si>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</si>
  <si>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</si>
  <si>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</si>
  <si>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</si>
  <si>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</si>
  <si>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</si>
  <si>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</si>
  <si>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</si>
  <si>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</si>
  <si>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</si>
  <si>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</si>
  <si>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</si>
  <si>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</si>
  <si>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</si>
  <si>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</si>
  <si>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</si>
  <si>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</si>
  <si>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</si>
  <si>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</si>
  <si>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</si>
  <si>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</si>
  <si>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</si>
  <si>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</si>
  <si>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</si>
  <si>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</si>
  <si>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</si>
  <si>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</si>
  <si>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</si>
  <si>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</si>
  <si>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</si>
  <si>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</si>
  <si>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</si>
  <si>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</si>
  <si>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</si>
  <si>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</si>
  <si>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</si>
  <si>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</si>
  <si>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</si>
  <si>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</si>
  <si>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</si>
  <si>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</si>
  <si>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</si>
  <si>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</si>
  <si>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</si>
  <si>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</si>
  <si>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</si>
  <si>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</si>
  <si>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</si>
  <si>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</si>
  <si>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</si>
  <si>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</si>
  <si>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</si>
  <si>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</si>
  <si>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</si>
  <si>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</si>
  <si>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</si>
  <si>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</si>
  <si>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</si>
  <si>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</si>
  <si>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</si>
  <si>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</si>
  <si>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</si>
  <si>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</si>
  <si>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</si>
  <si>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</si>
  <si>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</si>
  <si>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</si>
  <si>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</si>
  <si>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</si>
  <si>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</si>
  <si>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</si>
  <si>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</si>
  <si>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</si>
  <si>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</si>
  <si>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</si>
  <si>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</si>
  <si>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</si>
  <si>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</si>
  <si>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</si>
  <si>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</si>
  <si>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</si>
  <si>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</si>
  <si>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</si>
  <si>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</si>
  <si>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</si>
  <si>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</si>
  <si>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</si>
  <si>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</si>
  <si>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</si>
  <si>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</si>
  <si>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</si>
  <si>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</si>
  <si>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</si>
  <si>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</si>
  <si>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</si>
  <si>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</si>
  <si>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</si>
  <si>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</si>
  <si>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</si>
  <si>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</si>
  <si>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</si>
  <si>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</si>
  <si>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</si>
  <si>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</si>
  <si>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</si>
  <si>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</si>
  <si>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</si>
  <si>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</si>
  <si>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</si>
  <si>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</si>
  <si>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</si>
  <si>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</si>
  <si>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</si>
  <si>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</si>
  <si>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</si>
  <si>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</si>
  <si>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</si>
  <si>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</si>
  <si>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</si>
  <si>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</si>
  <si>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</si>
  <si>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</si>
  <si>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</si>
  <si>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</si>
  <si>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</si>
  <si>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</si>
  <si>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</si>
  <si>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</si>
  <si>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</si>
  <si>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</si>
  <si>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</si>
  <si>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</si>
  <si>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</si>
  <si>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</si>
  <si>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</si>
  <si>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</si>
  <si>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</si>
  <si>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</si>
  <si>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</si>
  <si>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</si>
  <si>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</si>
  <si>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</si>
  <si>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</si>
  <si>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</si>
  <si>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</si>
  <si>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</si>
  <si>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</si>
  <si>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</si>
  <si>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</si>
  <si>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</si>
  <si>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</si>
  <si>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</si>
  <si>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</si>
  <si>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</si>
  <si>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</si>
  <si>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</si>
  <si>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</si>
  <si>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</si>
  <si>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</si>
  <si>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</si>
  <si>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</si>
  <si>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</si>
  <si>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</si>
  <si>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</si>
  <si>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</si>
  <si>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</si>
  <si>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</si>
  <si>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</si>
  <si>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</si>
  <si>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</si>
  <si>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</si>
  <si>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</si>
  <si>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</si>
  <si>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</si>
  <si>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</si>
  <si>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</si>
  <si>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</si>
  <si>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</si>
  <si>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</si>
  <si>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</si>
  <si>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</si>
  <si>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</si>
  <si>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</si>
  <si>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</si>
  <si>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</si>
  <si>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</si>
  <si>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</si>
  <si>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</si>
  <si>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</si>
  <si>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</si>
  <si>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</si>
  <si>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</si>
  <si>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</si>
  <si>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</si>
  <si>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</si>
  <si>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</si>
  <si>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</si>
  <si>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</si>
  <si>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</si>
  <si>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</si>
  <si>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</si>
  <si>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</si>
  <si>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</si>
  <si>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</si>
  <si>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</si>
  <si>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</si>
  <si>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</si>
  <si>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</si>
  <si>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</si>
  <si>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</si>
  <si>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</si>
  <si>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</si>
  <si>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</si>
  <si>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</si>
  <si>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</si>
  <si>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</si>
  <si>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</si>
  <si>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</si>
  <si>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</si>
  <si>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</si>
  <si>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</si>
  <si>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</si>
  <si>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</si>
  <si>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</si>
  <si>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</si>
  <si>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</si>
  <si>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</si>
  <si>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</si>
  <si>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</si>
  <si>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</si>
  <si>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</si>
  <si>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</si>
  <si>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</si>
  <si>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</si>
  <si>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</si>
  <si>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</si>
  <si>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</si>
  <si>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</si>
  <si>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</si>
  <si>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</si>
  <si>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</si>
  <si>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</si>
  <si>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</si>
  <si>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</si>
  <si>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</si>
  <si>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</si>
  <si>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</si>
  <si>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</si>
  <si>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</si>
  <si>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</si>
  <si>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</si>
  <si>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</si>
  <si>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</si>
  <si>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</si>
  <si>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</si>
  <si>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</si>
  <si>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</si>
  <si>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</si>
  <si>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</si>
  <si>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</si>
  <si>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</si>
  <si>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</si>
  <si>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</si>
  <si>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</si>
  <si>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</si>
  <si>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</si>
  <si>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</si>
  <si>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</si>
  <si>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</si>
  <si>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</si>
  <si>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</si>
  <si>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</si>
  <si>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</si>
  <si>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</si>
  <si>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</si>
  <si>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</si>
  <si>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</si>
  <si>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</si>
  <si>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</si>
  <si>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</si>
  <si>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</si>
  <si>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</si>
  <si>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</si>
  <si>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</si>
  <si>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</si>
  <si>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</si>
  <si>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</si>
  <si>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</si>
  <si>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</si>
  <si>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</si>
  <si>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</si>
  <si>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</si>
  <si>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</si>
  <si>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</si>
  <si>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</si>
  <si>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</si>
  <si>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</si>
  <si>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</si>
  <si>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</si>
  <si>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</si>
  <si>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</si>
  <si>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</si>
  <si>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</si>
  <si>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</si>
  <si>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</si>
  <si>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</si>
  <si>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</si>
  <si>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</si>
  <si>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</si>
  <si>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</si>
  <si>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</si>
  <si>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</si>
  <si>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</si>
  <si>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</si>
  <si>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</si>
  <si>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</si>
  <si>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</si>
  <si>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</si>
  <si>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</si>
  <si>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</si>
  <si>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</si>
  <si>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</si>
  <si>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</si>
  <si>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</si>
  <si>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</si>
  <si>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</si>
  <si>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</si>
  <si>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</si>
  <si>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</si>
  <si>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</si>
  <si>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</si>
  <si>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</si>
  <si>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</si>
  <si>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</si>
  <si>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</si>
  <si>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</si>
  <si>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</si>
  <si>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</si>
  <si>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</si>
  <si>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</si>
  <si>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</si>
  <si>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</si>
  <si>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</si>
  <si>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</si>
  <si>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</si>
  <si>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</si>
  <si>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</si>
  <si>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</si>
  <si>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</si>
  <si>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</si>
  <si>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</si>
  <si>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</si>
  <si>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</si>
  <si>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</si>
  <si>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</si>
  <si>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</si>
  <si>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</si>
  <si>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</si>
  <si>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</si>
  <si>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</si>
  <si>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</si>
  <si>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</si>
  <si>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</si>
  <si>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</si>
  <si>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</si>
  <si>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</si>
  <si>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</si>
  <si>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</si>
  <si>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</si>
  <si>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</si>
  <si>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</si>
  <si>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</si>
  <si>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</si>
  <si>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</si>
  <si>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</si>
  <si>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</si>
  <si>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</si>
  <si>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</si>
  <si>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</si>
  <si>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</si>
  <si>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</si>
  <si>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</si>
  <si>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</si>
  <si>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</si>
  <si>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</si>
  <si>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</si>
  <si>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</si>
  <si>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</si>
  <si>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</si>
  <si>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</si>
  <si>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</si>
  <si>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</si>
  <si>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</si>
  <si>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</si>
  <si>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</si>
  <si>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</si>
  <si>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</si>
  <si>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</si>
  <si>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</si>
  <si>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</si>
  <si>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</si>
  <si>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</si>
  <si>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</si>
  <si>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</si>
  <si>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</si>
  <si>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</si>
  <si>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</si>
  <si>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</si>
  <si>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</si>
  <si>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</si>
  <si>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</si>
  <si>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</si>
  <si>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</si>
  <si>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</si>
  <si>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</si>
  <si>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</si>
  <si>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</si>
  <si>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</si>
  <si>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</si>
  <si>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</si>
  <si>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</si>
  <si>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</si>
  <si>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</si>
  <si>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</si>
  <si>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</si>
  <si>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</si>
  <si>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</si>
  <si>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</si>
  <si>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</si>
  <si>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</si>
  <si>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</si>
  <si>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</si>
  <si>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</si>
  <si>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</si>
  <si>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</si>
  <si>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</si>
  <si>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</si>
  <si>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</si>
  <si>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</si>
  <si>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</si>
  <si>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</si>
  <si>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</si>
  <si>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</si>
  <si>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</si>
  <si>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</si>
  <si>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</si>
  <si>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</si>
  <si>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</si>
  <si>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</si>
  <si>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</si>
  <si>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</si>
  <si>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</si>
  <si>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</si>
  <si>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</si>
  <si>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</si>
  <si>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</si>
  <si>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</si>
  <si>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</si>
  <si>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</si>
  <si>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</si>
  <si>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</si>
  <si>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</si>
  <si>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</si>
  <si>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</si>
  <si>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</si>
  <si>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</si>
  <si>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</si>
  <si>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</si>
  <si>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</si>
  <si>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</si>
  <si>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</si>
  <si>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</si>
  <si>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</si>
  <si>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</si>
  <si>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</si>
  <si>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</si>
  <si>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</si>
  <si>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</si>
  <si>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</si>
  <si>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</si>
  <si>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</si>
  <si>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</si>
  <si>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</si>
  <si>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</si>
  <si>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</si>
  <si>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</si>
  <si>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</si>
  <si>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</si>
  <si>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</si>
  <si>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</si>
  <si>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</si>
  <si>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</si>
  <si>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</si>
  <si>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</si>
  <si>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</si>
  <si>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</si>
  <si>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</si>
  <si>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</si>
  <si>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</si>
  <si>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</si>
  <si>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</si>
  <si>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</si>
  <si>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</si>
  <si>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</si>
  <si>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</si>
  <si>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</si>
  <si>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</si>
  <si>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</si>
  <si>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</si>
  <si>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</si>
  <si>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</si>
  <si>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</si>
  <si>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</si>
  <si>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</si>
  <si>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</si>
  <si>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</si>
  <si>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</si>
  <si>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</si>
  <si>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</si>
  <si>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</si>
  <si>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</si>
  <si>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</si>
  <si>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</si>
  <si>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</si>
  <si>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</si>
  <si>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</si>
  <si>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</si>
  <si>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</si>
  <si>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</si>
  <si>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</si>
  <si>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</si>
  <si>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</si>
  <si>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</si>
  <si>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</si>
  <si>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</si>
  <si>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</si>
  <si>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</si>
  <si>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</si>
  <si>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</si>
  <si>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</si>
  <si>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</si>
  <si>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</si>
  <si>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</si>
  <si>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</si>
  <si>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</si>
  <si>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</si>
  <si>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</si>
  <si>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</si>
  <si>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</si>
  <si>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</si>
  <si>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</si>
  <si>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</si>
  <si>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</si>
  <si>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</si>
  <si>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</si>
  <si>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</si>
  <si>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</si>
  <si>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</si>
  <si>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</si>
  <si>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</si>
  <si>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</si>
  <si>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</si>
  <si>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</si>
  <si>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</si>
  <si>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</si>
  <si>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</si>
  <si>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</si>
  <si>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</si>
  <si>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</si>
  <si>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</si>
  <si>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</si>
  <si>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</si>
  <si>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</si>
  <si>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</si>
  <si>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</si>
  <si>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</si>
  <si>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</si>
  <si>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</si>
  <si>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</si>
  <si>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</si>
  <si>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</si>
  <si>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</si>
  <si>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</si>
  <si>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</si>
  <si>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</si>
  <si>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</si>
  <si>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</si>
  <si>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</si>
  <si>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</si>
  <si>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</si>
  <si>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</si>
  <si>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</si>
  <si>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</si>
  <si>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</si>
  <si>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</si>
  <si>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</si>
  <si>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</si>
  <si>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</si>
  <si>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</si>
  <si>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</si>
  <si>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</si>
  <si>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</si>
  <si>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</si>
  <si>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</si>
  <si>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</si>
  <si>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</si>
  <si>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</si>
  <si>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</si>
  <si>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</si>
  <si>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</si>
  <si>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</si>
  <si>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</si>
  <si>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</si>
  <si>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</si>
  <si>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</si>
  <si>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</si>
  <si>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</si>
  <si>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</si>
  <si>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</si>
  <si>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</si>
  <si>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</si>
  <si>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</si>
  <si>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</si>
  <si>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</si>
  <si>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</si>
  <si>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</si>
  <si>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</si>
  <si>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</si>
  <si>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</si>
  <si>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</si>
  <si>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</si>
  <si>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</si>
  <si>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</si>
  <si>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</si>
  <si>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</si>
  <si>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</si>
  <si>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</si>
  <si>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</si>
  <si>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</si>
  <si>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</si>
  <si>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</si>
  <si>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</si>
  <si>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</si>
  <si>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</si>
  <si>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</si>
  <si>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</si>
  <si>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</si>
  <si>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</si>
  <si>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</si>
  <si>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</si>
  <si>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</si>
  <si>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</si>
  <si>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</si>
  <si>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</si>
  <si>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</si>
  <si>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</si>
  <si>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</si>
  <si>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</si>
  <si>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</si>
  <si>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</si>
  <si>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</si>
  <si>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</si>
  <si>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</si>
  <si>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</si>
  <si>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</si>
  <si>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</si>
  <si>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</si>
  <si>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</si>
  <si>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</si>
  <si>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</si>
  <si>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</si>
  <si>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</si>
  <si>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</si>
  <si>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</si>
  <si>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</si>
  <si>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</si>
  <si>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</si>
  <si>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</si>
  <si>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</si>
  <si>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</si>
  <si>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</si>
  <si>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</si>
  <si>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</si>
  <si>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</si>
  <si>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</si>
  <si>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</si>
  <si>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</si>
  <si>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</si>
  <si>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</si>
  <si>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</si>
  <si>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</si>
  <si>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</si>
  <si>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</si>
  <si>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</si>
  <si>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</si>
  <si>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</si>
  <si>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</si>
  <si>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</si>
  <si>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</si>
  <si>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</si>
  <si>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</si>
  <si>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</si>
  <si>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</si>
  <si>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</si>
  <si>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</si>
  <si>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</si>
  <si>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</si>
  <si>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</si>
  <si>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</si>
  <si>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</si>
  <si>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</si>
  <si>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</si>
  <si>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</si>
  <si>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</si>
  <si>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</si>
  <si>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</si>
  <si>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</si>
  <si>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</si>
  <si>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</si>
  <si>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</si>
  <si>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</si>
  <si>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</si>
  <si>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</si>
  <si>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</si>
  <si>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</si>
  <si>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</si>
  <si>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</si>
  <si>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</si>
  <si>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</si>
  <si>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</si>
  <si>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</si>
  <si>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</si>
  <si>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</si>
  <si>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</si>
  <si>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</si>
  <si>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</si>
  <si>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</si>
  <si>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</si>
  <si>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</si>
  <si>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</si>
  <si>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</si>
  <si>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</si>
  <si>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</si>
  <si>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</si>
  <si>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</si>
  <si>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</si>
  <si>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</si>
  <si>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</si>
  <si>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</si>
  <si>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</si>
  <si>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</si>
  <si>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</si>
  <si>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</si>
  <si>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</si>
  <si>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</si>
  <si>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</si>
  <si>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</si>
  <si>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</si>
  <si>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</si>
  <si>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</si>
  <si>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</si>
  <si>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</si>
  <si>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</si>
  <si>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</si>
  <si>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</si>
  <si>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</si>
  <si>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</si>
  <si>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</si>
  <si>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</si>
  <si>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</si>
  <si>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</si>
  <si>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</si>
  <si>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</si>
  <si>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</si>
  <si>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</si>
  <si>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</si>
  <si>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</si>
  <si>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</si>
  <si>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</si>
  <si>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</si>
  <si>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</si>
  <si>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</si>
  <si>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</si>
  <si>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</si>
  <si>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</si>
  <si>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</si>
  <si>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</si>
  <si>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</si>
  <si>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</si>
  <si>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</si>
  <si>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</si>
  <si>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</si>
  <si>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</si>
  <si>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</si>
  <si>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</si>
  <si>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</si>
  <si>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</si>
  <si>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</si>
  <si>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</si>
  <si>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</si>
  <si>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</si>
  <si>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</si>
  <si>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</si>
  <si>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</si>
  <si>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</si>
  <si>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</si>
  <si>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</si>
  <si>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</si>
  <si>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</si>
  <si>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</si>
  <si>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</si>
  <si>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</si>
  <si>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</si>
  <si>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</si>
  <si>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</si>
  <si>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</si>
  <si>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</si>
  <si>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</si>
  <si>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</si>
  <si>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</si>
  <si>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</si>
  <si>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</si>
  <si>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</si>
  <si>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</si>
  <si>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</si>
  <si>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</si>
  <si>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</si>
  <si>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</si>
  <si>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</si>
  <si>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</si>
  <si>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</si>
  <si>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</si>
  <si>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</si>
  <si>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</si>
  <si>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</si>
  <si>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</si>
  <si>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</si>
  <si>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</si>
  <si>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</si>
  <si>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</si>
  <si>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</si>
  <si>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</si>
  <si>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</si>
  <si>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</si>
  <si>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</si>
  <si>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</si>
  <si>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</si>
  <si>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</si>
  <si>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</si>
  <si>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</si>
  <si>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</si>
  <si>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</si>
  <si>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</si>
  <si>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</si>
  <si>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</si>
  <si>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</si>
  <si>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</si>
  <si>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</si>
  <si>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</si>
  <si>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</si>
  <si>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</si>
  <si>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</si>
  <si>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</si>
  <si>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</si>
  <si>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</si>
  <si>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</si>
  <si>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</si>
  <si>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</si>
  <si>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</si>
  <si>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</si>
  <si>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</si>
  <si>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</si>
  <si>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</si>
  <si>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</si>
  <si>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</si>
  <si>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</si>
  <si>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</si>
  <si>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</si>
  <si>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</si>
  <si>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</si>
  <si>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</si>
  <si>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</si>
  <si>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</si>
  <si>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</si>
  <si>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</si>
  <si>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</si>
  <si>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</si>
  <si>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</si>
  <si>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</si>
  <si>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</si>
  <si>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</si>
  <si>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</si>
  <si>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</si>
  <si>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</si>
  <si>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</si>
  <si>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</si>
  <si>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</si>
  <si>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</si>
  <si>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</si>
  <si>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</si>
  <si>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</si>
  <si>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</si>
  <si>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</si>
  <si>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</si>
  <si>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</si>
  <si>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</si>
  <si>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</si>
  <si>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</si>
  <si>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</si>
  <si>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</si>
  <si>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</si>
  <si>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</si>
  <si>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</si>
  <si>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</si>
  <si>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</si>
  <si>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</si>
  <si>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</si>
  <si>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</si>
  <si>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</si>
  <si>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</si>
  <si>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</si>
  <si>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</si>
  <si>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</si>
  <si>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</si>
  <si>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</si>
  <si>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</si>
  <si>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</si>
  <si>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</si>
  <si>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</si>
  <si>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</si>
  <si>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</si>
  <si>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</si>
  <si>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</si>
  <si>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</si>
  <si>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</si>
  <si>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</si>
  <si>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</si>
  <si>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</si>
  <si>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</si>
  <si>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</si>
  <si>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</si>
  <si>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</si>
  <si>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</si>
  <si>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</si>
  <si>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</si>
  <si>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</si>
  <si>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</si>
  <si>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</si>
  <si>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</si>
  <si>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</si>
  <si>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</si>
  <si>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</si>
  <si>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</si>
  <si>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</si>
  <si>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</si>
  <si>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</si>
  <si>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</si>
  <si>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</si>
  <si>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</si>
  <si>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</si>
  <si>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</si>
  <si>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</si>
  <si>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</si>
  <si>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</si>
  <si>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</si>
  <si>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</si>
  <si>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</si>
  <si>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</si>
  <si>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</si>
  <si>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</si>
  <si>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</si>
  <si>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</si>
  <si>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</si>
  <si>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</si>
  <si>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</si>
  <si>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</si>
  <si>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</si>
  <si>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</si>
  <si>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</si>
  <si>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</si>
  <si>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</si>
  <si>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</si>
  <si>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</si>
  <si>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</si>
  <si>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</si>
  <si>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</si>
  <si>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</si>
  <si>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</si>
  <si>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</si>
  <si>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</si>
  <si>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</si>
  <si>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</si>
  <si>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</si>
  <si>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</si>
  <si>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</si>
  <si>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</si>
  <si>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</si>
  <si>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</si>
  <si>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</si>
  <si>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</si>
  <si>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</si>
  <si>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</si>
  <si>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</si>
  <si>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</si>
  <si>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</si>
  <si>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</si>
  <si>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</si>
  <si>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</si>
  <si>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</si>
  <si>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</si>
  <si>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</si>
  <si>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</si>
  <si>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</si>
  <si>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</si>
  <si>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</si>
  <si>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</si>
  <si>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</si>
  <si>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</si>
  <si>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</si>
  <si>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</si>
  <si>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</si>
  <si>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</si>
  <si>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</si>
  <si>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</si>
  <si>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</si>
  <si>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</si>
  <si>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</si>
  <si>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</si>
  <si>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</si>
  <si>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</si>
  <si>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</si>
  <si>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</si>
  <si>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</si>
  <si>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</si>
  <si>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</si>
  <si>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</si>
  <si>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</si>
  <si>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</si>
  <si>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</si>
  <si>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</si>
  <si>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</si>
  <si>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</si>
  <si>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</si>
  <si>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</si>
  <si>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</si>
  <si>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</si>
  <si>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</si>
  <si>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</si>
  <si>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</si>
  <si>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</si>
  <si>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</si>
  <si>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</si>
  <si>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</si>
  <si>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</si>
  <si>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</si>
  <si>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</si>
  <si>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</si>
  <si>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</si>
  <si>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</si>
  <si>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</si>
  <si>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</si>
  <si>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</si>
  <si>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</si>
  <si>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</si>
  <si>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</si>
  <si>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</si>
  <si>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</si>
  <si>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</si>
  <si>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</si>
  <si>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</si>
  <si>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</si>
  <si>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</si>
  <si>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</si>
  <si>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</si>
  <si>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</si>
  <si>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</si>
  <si>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</si>
  <si>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</si>
  <si>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</si>
  <si>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</si>
  <si>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</si>
  <si>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</si>
  <si>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</si>
  <si>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</si>
  <si>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</si>
  <si>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</si>
  <si>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</si>
  <si>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</si>
  <si>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</si>
  <si>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</si>
  <si>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</si>
  <si>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</si>
  <si>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</si>
  <si>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</si>
  <si>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</si>
  <si>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</si>
  <si>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</si>
  <si>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</si>
  <si>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</si>
  <si>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</si>
  <si>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</si>
  <si>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</si>
  <si>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</si>
  <si>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</si>
  <si>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</si>
  <si>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</si>
  <si>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</si>
  <si>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</si>
  <si>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</si>
  <si>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</si>
  <si>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</si>
  <si>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</si>
  <si>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</si>
  <si>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</si>
  <si>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</si>
  <si>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</si>
  <si>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</si>
  <si>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</si>
  <si>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</si>
  <si>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</si>
  <si>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</si>
  <si>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</si>
  <si>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</si>
  <si>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</si>
  <si>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</si>
  <si>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</si>
  <si>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</si>
  <si>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</si>
  <si>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</si>
  <si>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</si>
  <si>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</si>
  <si>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</si>
  <si>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</si>
  <si>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</si>
  <si>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</si>
  <si>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</si>
  <si>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</si>
  <si>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</si>
  <si>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</si>
  <si>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</si>
  <si>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</si>
  <si>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</si>
  <si>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</si>
  <si>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</si>
  <si>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</si>
  <si>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</si>
  <si>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</si>
  <si>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</si>
  <si>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</si>
  <si>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</si>
  <si>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</si>
  <si>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</si>
  <si>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</si>
  <si>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</si>
  <si>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</si>
  <si>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</si>
  <si>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</si>
  <si>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</si>
  <si>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</si>
  <si>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</si>
  <si>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</si>
  <si>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</si>
  <si>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</si>
  <si>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</si>
  <si>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</si>
  <si>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</si>
  <si>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</si>
  <si>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</si>
  <si>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</si>
  <si>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</si>
  <si>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</si>
  <si>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</si>
  <si>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</si>
  <si>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</si>
  <si>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</si>
  <si>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</si>
  <si>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</si>
  <si>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</si>
  <si>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</si>
  <si>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</si>
  <si>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</si>
  <si>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</si>
  <si>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</si>
  <si>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</si>
  <si>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</si>
  <si>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</si>
  <si>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</si>
  <si>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</si>
  <si>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</si>
  <si>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</si>
  <si>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</si>
  <si>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</si>
  <si>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</si>
  <si>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</si>
  <si>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</si>
  <si>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</si>
  <si>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</si>
  <si>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</si>
  <si>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</si>
  <si>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</si>
  <si>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</si>
  <si>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</si>
  <si>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</si>
  <si>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</si>
  <si>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</si>
  <si>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</si>
  <si>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</si>
  <si>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</si>
  <si>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</si>
  <si>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</si>
  <si>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</si>
  <si>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</si>
  <si>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</si>
  <si>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</si>
  <si>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</si>
  <si>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</si>
  <si>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</si>
  <si>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</si>
  <si>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</si>
  <si>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</si>
  <si>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</si>
  <si>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</si>
  <si>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</si>
  <si>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</si>
  <si>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</si>
  <si>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</si>
  <si>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</si>
  <si>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</si>
  <si>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</si>
  <si>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</si>
  <si>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</si>
  <si>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</si>
  <si>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</si>
  <si>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</si>
  <si>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</si>
  <si>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</si>
  <si>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</si>
  <si>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</si>
  <si>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</si>
  <si>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</si>
  <si>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</si>
  <si>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</si>
  <si>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</si>
  <si>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</si>
  <si>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</si>
  <si>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</si>
  <si>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</si>
  <si>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</si>
  <si>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</si>
  <si>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</si>
  <si>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</si>
  <si>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</si>
  <si>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</si>
  <si>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</si>
  <si>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</si>
  <si>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</si>
  <si>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</si>
  <si>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</si>
  <si>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</si>
  <si>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</si>
  <si>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</si>
  <si>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</si>
  <si>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</si>
  <si>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</si>
  <si>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</si>
  <si>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</si>
  <si>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</si>
  <si>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</si>
  <si>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</si>
  <si>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</si>
  <si>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</si>
  <si>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</si>
  <si>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</si>
  <si>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</si>
  <si>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</si>
  <si>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</si>
  <si>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</si>
  <si>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</si>
  <si>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</si>
  <si>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</si>
  <si>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</si>
  <si>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</si>
  <si>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</si>
  <si>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</si>
  <si>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</si>
  <si>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</si>
  <si>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</si>
  <si>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</si>
  <si>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</si>
  <si>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</si>
  <si>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</si>
  <si>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</si>
  <si>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</si>
  <si>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</si>
  <si>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</si>
  <si>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</si>
  <si>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</si>
  <si>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</si>
  <si>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</si>
  <si>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</si>
  <si>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</si>
  <si>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</si>
  <si>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</si>
  <si>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</si>
  <si>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</si>
  <si>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</si>
  <si>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</si>
  <si>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</si>
  <si>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</si>
  <si>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</si>
  <si>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</si>
  <si>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</si>
  <si>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</si>
  <si>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</si>
  <si>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</si>
  <si>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</si>
  <si>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</si>
  <si>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</si>
  <si>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</si>
  <si>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</si>
  <si>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</si>
  <si>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</si>
  <si>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</si>
  <si>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</si>
  <si>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</si>
  <si>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</si>
  <si>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</si>
  <si>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</si>
  <si>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</si>
  <si>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</si>
  <si>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</si>
  <si>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</si>
  <si>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</si>
  <si>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</si>
  <si>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</si>
  <si>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</si>
  <si>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</si>
  <si>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</si>
  <si>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</si>
  <si>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</si>
  <si>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</si>
  <si>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</si>
  <si>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</si>
  <si>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</si>
  <si>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</si>
  <si>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</si>
  <si>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</si>
  <si>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</si>
  <si>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</si>
  <si>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</si>
  <si>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</si>
  <si>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</si>
  <si>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</si>
  <si>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</si>
  <si>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</si>
  <si>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</si>
  <si>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</si>
  <si>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</si>
  <si>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</si>
  <si>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</si>
  <si>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</si>
  <si>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</si>
  <si>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</si>
  <si>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</si>
  <si>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</si>
  <si>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</si>
  <si>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</si>
  <si>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</si>
  <si>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</si>
  <si>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</si>
  <si>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</si>
  <si>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</si>
  <si>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</si>
  <si>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</si>
  <si>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</si>
  <si>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</si>
  <si>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</si>
  <si>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</si>
  <si>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</si>
  <si>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</si>
  <si>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</si>
  <si>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</si>
  <si>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</si>
  <si>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</si>
  <si>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</si>
  <si>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</si>
  <si>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</si>
  <si>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</si>
  <si>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</si>
  <si>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</si>
  <si>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</si>
  <si>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</si>
  <si>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</si>
  <si>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</si>
  <si>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</si>
  <si>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</si>
  <si>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</si>
  <si>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</si>
  <si>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</si>
  <si>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</si>
  <si>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</si>
  <si>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</si>
  <si>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</si>
  <si>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</si>
  <si>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</si>
  <si>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</si>
  <si>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</si>
  <si>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</si>
  <si>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</si>
  <si>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</si>
  <si>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</si>
  <si>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</si>
  <si>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</si>
  <si>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</si>
  <si>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</si>
  <si>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</si>
  <si>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</si>
  <si>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</si>
  <si>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</si>
  <si>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</si>
  <si>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</si>
  <si>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</si>
  <si>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</si>
  <si>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</si>
  <si>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</si>
  <si>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</si>
  <si>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</si>
  <si>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</si>
  <si>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</si>
  <si>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</si>
  <si>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</si>
  <si>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</si>
  <si>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</si>
  <si>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</si>
  <si>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</si>
  <si>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</si>
  <si>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</si>
  <si>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</si>
  <si>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</si>
  <si>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</si>
  <si>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</si>
  <si>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</si>
  <si>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</si>
  <si>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</si>
  <si>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</si>
  <si>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</si>
  <si>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</si>
  <si>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</si>
  <si>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</si>
  <si>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</si>
  <si>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</si>
  <si>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</si>
  <si>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</si>
  <si>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</si>
  <si>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</si>
  <si>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</si>
  <si>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</si>
  <si>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</si>
  <si>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</si>
  <si>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</si>
  <si>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</si>
  <si>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</si>
  <si>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</si>
  <si>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</si>
  <si>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</si>
  <si>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</si>
  <si>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</si>
  <si>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</si>
  <si>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</si>
  <si>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</si>
  <si>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</si>
  <si>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</si>
  <si>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</si>
  <si>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</si>
  <si>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</si>
  <si>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</si>
  <si>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</si>
  <si>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</si>
  <si>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</si>
  <si>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</si>
  <si>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</si>
  <si>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</si>
  <si>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</si>
  <si>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</si>
  <si>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</si>
  <si>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</si>
  <si>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</si>
  <si>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</si>
  <si>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</si>
  <si>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</si>
  <si>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</si>
  <si>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</si>
  <si>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</si>
  <si>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</si>
  <si>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</si>
  <si>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</si>
  <si>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</si>
  <si>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</si>
  <si>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</si>
  <si>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</si>
  <si>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</si>
  <si>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</si>
  <si>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</si>
  <si>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</si>
  <si>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</si>
  <si>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</si>
  <si>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</si>
  <si>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</si>
  <si>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</si>
  <si>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</si>
  <si>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</si>
  <si>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</si>
  <si>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</si>
  <si>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</si>
  <si>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</si>
  <si>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</si>
  <si>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</si>
  <si>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</si>
  <si>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</si>
  <si>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</si>
  <si>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</si>
  <si>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</si>
  <si>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</si>
  <si>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</si>
  <si>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</si>
  <si>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</si>
  <si>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</si>
  <si>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</si>
  <si>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</si>
  <si>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</si>
  <si>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</si>
  <si>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</si>
  <si>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</si>
  <si>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</si>
  <si>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</si>
  <si>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</si>
  <si>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</si>
  <si>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</si>
  <si>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</si>
  <si>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</si>
  <si>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</si>
  <si>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</si>
  <si>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</si>
  <si>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</si>
  <si>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</si>
  <si>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</si>
  <si>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</si>
  <si>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</si>
  <si>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</si>
  <si>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</si>
  <si>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</si>
  <si>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</si>
  <si>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</si>
  <si>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</si>
  <si>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</si>
  <si>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</si>
  <si>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</si>
  <si>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</si>
  <si>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</si>
  <si>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</si>
  <si>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</si>
  <si>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</si>
  <si>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</si>
  <si>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</si>
  <si>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</si>
  <si>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</si>
  <si>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</si>
  <si>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</si>
  <si>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</si>
  <si>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</si>
  <si>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</si>
  <si>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</si>
  <si>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</si>
  <si>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</si>
  <si>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</si>
  <si>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</si>
  <si>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</si>
  <si>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</si>
  <si>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</si>
  <si>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</si>
  <si>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</si>
  <si>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</si>
  <si>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</si>
  <si>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</si>
  <si>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</si>
  <si>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</si>
  <si>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</si>
  <si>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</si>
  <si>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</si>
  <si>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</si>
  <si>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</si>
  <si>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</si>
  <si>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</si>
  <si>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</si>
  <si>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</si>
  <si>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</si>
  <si>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</si>
  <si>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</si>
  <si>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</si>
  <si>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</si>
  <si>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</si>
  <si>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</si>
  <si>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</si>
  <si>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</si>
  <si>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</si>
  <si>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</si>
  <si>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</si>
  <si>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</si>
  <si>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</si>
  <si>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</si>
  <si>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</si>
  <si>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</si>
  <si>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</si>
  <si>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</si>
  <si>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</si>
  <si>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</si>
  <si>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</si>
  <si>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</si>
  <si>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</si>
  <si>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</si>
  <si>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</si>
  <si>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</si>
  <si>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</si>
  <si>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</si>
  <si>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</si>
  <si>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</si>
  <si>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</si>
  <si>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</si>
  <si>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</si>
  <si>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</si>
  <si>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</si>
  <si>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</si>
  <si>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</si>
  <si>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</si>
  <si>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</si>
  <si>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</si>
  <si>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</si>
  <si>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</si>
  <si>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</si>
  <si>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</si>
  <si>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</si>
  <si>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</si>
  <si>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</si>
  <si>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</si>
  <si>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</si>
  <si>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</si>
  <si>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</si>
  <si>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</si>
  <si>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</si>
  <si>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</si>
  <si>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</si>
  <si>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</si>
  <si>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</si>
  <si>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</si>
  <si>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</si>
  <si>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</si>
  <si>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</si>
  <si>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</si>
  <si>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</si>
  <si>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</si>
  <si>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</si>
  <si>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</si>
  <si>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</si>
  <si>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</si>
  <si>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</si>
  <si>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</si>
  <si>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</si>
  <si>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</si>
  <si>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</si>
  <si>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</si>
  <si>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</si>
  <si>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</si>
  <si>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</si>
  <si>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</si>
  <si>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</si>
  <si>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</si>
  <si>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</si>
  <si>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</si>
  <si>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</si>
  <si>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</si>
  <si>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</si>
  <si>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</si>
  <si>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</si>
  <si>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</si>
  <si>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</si>
  <si>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</si>
  <si>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</si>
  <si>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</si>
  <si>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</si>
  <si>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</si>
  <si>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</si>
  <si>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</si>
  <si>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</si>
  <si>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</si>
  <si>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</si>
  <si>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</si>
  <si>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</si>
  <si>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</si>
  <si>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</si>
  <si>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</si>
  <si>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</si>
  <si>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</si>
  <si>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</si>
  <si>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</si>
  <si>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</si>
  <si>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</si>
  <si>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</si>
  <si>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</si>
  <si>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</si>
  <si>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</si>
  <si>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</si>
  <si>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</si>
  <si>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</si>
  <si>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</si>
  <si>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</si>
  <si>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</si>
  <si>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</si>
  <si>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</si>
  <si>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</si>
  <si>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</si>
  <si>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</si>
  <si>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</si>
  <si>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</si>
  <si>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</si>
  <si>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</si>
  <si>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</si>
  <si>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</si>
  <si>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</si>
  <si>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</si>
  <si>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</si>
  <si>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</si>
  <si>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</si>
  <si>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</si>
  <si>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</si>
  <si>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</si>
  <si>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</si>
  <si>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</si>
  <si>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</si>
  <si>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</si>
  <si>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</si>
  <si>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</si>
  <si>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</si>
  <si>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</si>
  <si>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</si>
  <si>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</si>
  <si>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</si>
  <si>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</si>
  <si>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</si>
  <si>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</si>
  <si>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</si>
  <si>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</si>
  <si>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</si>
  <si>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</si>
  <si>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</si>
  <si>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</si>
  <si>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</si>
  <si>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</si>
  <si>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</si>
  <si>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</si>
  <si>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</si>
  <si>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</si>
  <si>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</si>
  <si>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</si>
  <si>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</si>
  <si>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</si>
  <si>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</si>
  <si>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</si>
  <si>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</si>
  <si>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</si>
  <si>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</si>
  <si>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</si>
  <si>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</si>
  <si>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</si>
  <si>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</si>
  <si>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</si>
  <si>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</si>
  <si>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</si>
  <si>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</si>
  <si>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</si>
  <si>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</si>
  <si>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</si>
  <si>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</si>
  <si>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</si>
  <si>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</si>
  <si>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</si>
  <si>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</si>
  <si>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</si>
  <si>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</si>
  <si>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</si>
  <si>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</si>
  <si>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</si>
  <si>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</si>
  <si>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</si>
  <si>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</si>
  <si>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</si>
  <si>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</si>
  <si>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</si>
  <si>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</si>
  <si>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</si>
  <si>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</si>
  <si>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</si>
  <si>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</si>
  <si>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</si>
  <si>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</si>
  <si>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</si>
  <si>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</si>
  <si>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</si>
  <si>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</si>
  <si>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</si>
  <si>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</si>
  <si>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</si>
  <si>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</si>
  <si>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</si>
  <si>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</si>
  <si>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</si>
  <si>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</si>
  <si>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</si>
  <si>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</si>
  <si>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</si>
  <si>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</si>
  <si>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</si>
  <si>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</si>
  <si>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</si>
  <si>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</si>
  <si>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</si>
  <si>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</si>
  <si>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</si>
  <si>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</si>
  <si>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</si>
  <si>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</si>
  <si>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</si>
  <si>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</si>
  <si>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</si>
  <si>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</si>
  <si>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</si>
  <si>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</si>
  <si>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</si>
  <si>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</si>
  <si>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</si>
  <si>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</si>
  <si>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</si>
  <si>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</si>
  <si>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</si>
  <si>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</si>
  <si>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</si>
  <si>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</si>
  <si>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</si>
  <si>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</si>
  <si>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</si>
  <si>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</si>
  <si>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</si>
  <si>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</si>
  <si>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</si>
  <si>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</si>
  <si>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</si>
  <si>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</si>
  <si>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</si>
  <si>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</si>
  <si>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</si>
  <si>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</si>
  <si>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</si>
  <si>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</si>
  <si>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</si>
  <si>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</si>
  <si>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</si>
  <si>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</si>
  <si>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</si>
  <si>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</si>
  <si>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</si>
  <si>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</si>
  <si>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</si>
  <si>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</si>
  <si>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</si>
  <si>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</si>
  <si>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</si>
  <si>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</si>
  <si>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</si>
  <si>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</si>
  <si>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</si>
  <si>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</si>
  <si>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</si>
  <si>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</si>
  <si>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</si>
  <si>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</si>
  <si>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</si>
  <si>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</si>
  <si>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</si>
  <si>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</si>
  <si>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</si>
  <si>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</si>
  <si>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</si>
  <si>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</si>
  <si>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</si>
  <si>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</si>
  <si>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</si>
  <si>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</si>
  <si>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</si>
  <si>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</si>
  <si>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</si>
  <si>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</si>
  <si>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</si>
  <si>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</si>
  <si>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</si>
  <si>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</si>
  <si>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</si>
  <si>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</si>
  <si>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</si>
  <si>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</si>
  <si>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</si>
  <si>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</si>
  <si>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</si>
  <si>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</si>
  <si>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</si>
  <si>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</si>
  <si>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</si>
  <si>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</si>
  <si>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</si>
  <si>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</si>
  <si>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</si>
  <si>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</si>
  <si>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</si>
  <si>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</si>
  <si>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</si>
  <si>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</si>
  <si>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</si>
  <si>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</si>
  <si>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</si>
  <si>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</si>
  <si>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</si>
  <si>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</si>
  <si>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</si>
  <si>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</si>
  <si>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</si>
  <si>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</si>
  <si>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</si>
  <si>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</si>
  <si>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</si>
  <si>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</si>
  <si>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</si>
  <si>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</si>
  <si>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</si>
  <si>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</si>
  <si>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</si>
  <si>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</si>
  <si>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</si>
  <si>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</si>
  <si>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</si>
  <si>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</si>
  <si>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</si>
  <si>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</si>
  <si>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</si>
  <si>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</si>
  <si>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</si>
  <si>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</si>
  <si>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</si>
  <si>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</si>
  <si>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</si>
  <si>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</si>
  <si>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</si>
  <si>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</si>
  <si>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</si>
  <si>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</si>
  <si>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</si>
  <si>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</si>
  <si>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</si>
  <si>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</si>
  <si>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</si>
  <si>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</si>
  <si>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</si>
  <si>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</si>
  <si>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</si>
  <si>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</si>
  <si>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</si>
  <si>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</si>
  <si>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</si>
  <si>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</si>
  <si>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</si>
  <si>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</si>
  <si>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</si>
  <si>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</si>
  <si>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</si>
  <si>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</si>
  <si>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</si>
  <si>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</si>
  <si>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</si>
  <si>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</si>
  <si>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</si>
  <si>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</si>
  <si>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</si>
  <si>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</si>
  <si>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</si>
  <si>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</si>
  <si>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</si>
  <si>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</si>
  <si>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</si>
  <si>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</si>
  <si>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</si>
  <si>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</si>
  <si>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</si>
  <si>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</si>
  <si>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</si>
  <si>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</si>
  <si>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</si>
  <si>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</si>
  <si>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</si>
  <si>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</si>
  <si>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</si>
  <si>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</si>
  <si>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</si>
  <si>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</si>
  <si>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</si>
  <si>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</si>
  <si>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</si>
  <si>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</si>
  <si>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</si>
  <si>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</si>
  <si>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</si>
  <si>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</si>
  <si>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</si>
  <si>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</si>
  <si>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</si>
  <si>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</si>
  <si>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</si>
  <si>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</si>
  <si>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</si>
  <si>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</si>
  <si>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</si>
  <si>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</si>
  <si>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</si>
  <si>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</si>
  <si>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</si>
  <si>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</si>
  <si>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</si>
  <si>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</si>
  <si>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</si>
  <si>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</si>
  <si>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</si>
  <si>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</si>
  <si>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</si>
  <si>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</si>
  <si>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</si>
  <si>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</si>
  <si>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</si>
  <si>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</si>
  <si>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</si>
  <si>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</si>
  <si>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</si>
  <si>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</si>
  <si>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</si>
  <si>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</si>
  <si>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</si>
  <si>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</si>
  <si>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</si>
  <si>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</si>
  <si>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</si>
  <si>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</si>
  <si>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</si>
  <si>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</si>
  <si>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</si>
  <si>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</si>
  <si>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</si>
  <si>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</si>
  <si>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</si>
  <si>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</si>
  <si>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</si>
  <si>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</si>
  <si>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</si>
  <si>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</si>
  <si>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</si>
  <si>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</si>
  <si>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</si>
  <si>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</si>
  <si>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</si>
  <si>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</si>
  <si>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</si>
  <si>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</si>
  <si>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</si>
  <si>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</si>
  <si>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</si>
  <si>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</si>
  <si>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</si>
  <si>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</si>
  <si>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</si>
  <si>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</si>
  <si>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</si>
  <si>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</si>
  <si>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</si>
  <si>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</si>
  <si>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</si>
  <si>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</si>
  <si>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</si>
  <si>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</si>
  <si>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</si>
  <si>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</si>
  <si>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</si>
  <si>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</si>
  <si>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</si>
  <si>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</si>
  <si>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</si>
  <si>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</si>
  <si>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</si>
  <si>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</si>
  <si>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</si>
  <si>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</si>
  <si>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</si>
  <si>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</si>
  <si>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</si>
  <si>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</si>
  <si>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</si>
  <si>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</si>
  <si>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</si>
  <si>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</si>
  <si>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</si>
  <si>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</si>
  <si>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</si>
  <si>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</si>
  <si>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</si>
  <si>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</si>
  <si>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</si>
  <si>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</si>
  <si>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</si>
  <si>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</si>
  <si>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</si>
  <si>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</si>
  <si>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</si>
  <si>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</si>
  <si>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</si>
  <si>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</si>
  <si>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</si>
  <si>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</si>
  <si>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</si>
  <si>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</si>
  <si>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</si>
  <si>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</si>
  <si>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</si>
  <si>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</si>
  <si>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</si>
  <si>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</si>
  <si>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</si>
  <si>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</si>
  <si>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</si>
  <si>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</si>
  <si>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</si>
  <si>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</si>
  <si>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</si>
  <si>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</si>
  <si>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</si>
  <si>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</si>
  <si>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</si>
  <si>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</si>
  <si>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</si>
  <si>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</si>
  <si>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</si>
  <si>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</si>
  <si>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</si>
  <si>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</si>
  <si>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</si>
  <si>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</si>
  <si>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</si>
  <si>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</si>
  <si>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</si>
  <si>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</si>
  <si>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</si>
  <si>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</si>
  <si>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</si>
  <si>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</si>
  <si>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</si>
  <si>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</si>
  <si>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</si>
  <si>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</si>
  <si>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</si>
  <si>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</si>
  <si>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</si>
  <si>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</si>
  <si>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</si>
  <si>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</si>
  <si>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</si>
  <si>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</si>
  <si>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</si>
  <si>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</si>
  <si>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</si>
  <si>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</si>
  <si>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</si>
  <si>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</si>
  <si>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</si>
  <si>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</si>
  <si>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</si>
  <si>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</si>
  <si>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</si>
  <si>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</si>
  <si>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</si>
  <si>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</si>
  <si>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</si>
  <si>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</si>
  <si>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</si>
  <si>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</si>
  <si>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</si>
  <si>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</si>
  <si>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</si>
  <si>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</si>
  <si>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</si>
  <si>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</si>
  <si>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</si>
  <si>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</si>
  <si>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</si>
  <si>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</si>
  <si>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</si>
  <si>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</si>
  <si>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</si>
  <si>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</si>
  <si>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</si>
  <si>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</si>
  <si>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</si>
  <si>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</si>
  <si>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</si>
  <si>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</si>
  <si>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</si>
  <si>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</si>
  <si>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</si>
  <si>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</si>
  <si>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</si>
  <si>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</si>
  <si>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</si>
  <si>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</si>
  <si>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</si>
  <si>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</si>
  <si>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</si>
  <si>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</si>
  <si>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</si>
  <si>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</si>
  <si>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</si>
  <si>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</si>
  <si>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</si>
  <si>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</si>
  <si>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</si>
  <si>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</si>
  <si>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</si>
  <si>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</si>
  <si>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</si>
  <si>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</si>
  <si>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</si>
  <si>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</si>
  <si>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</si>
  <si>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</si>
  <si>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</si>
  <si>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</si>
  <si>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</si>
  <si>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</si>
  <si>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</si>
  <si>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</si>
  <si>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</si>
  <si>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</si>
  <si>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</si>
  <si>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</si>
  <si>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</si>
  <si>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</si>
  <si>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</si>
  <si>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</si>
  <si>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</si>
  <si>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</si>
  <si>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</si>
  <si>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</si>
  <si>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</si>
  <si>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</si>
  <si>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</si>
  <si>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</si>
  <si>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</si>
  <si>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</si>
  <si>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</si>
  <si>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</si>
  <si>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</si>
  <si>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</si>
  <si>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</si>
  <si>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</si>
  <si>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</si>
  <si>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</si>
  <si>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</si>
  <si>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</si>
  <si>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</si>
  <si>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</si>
  <si>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</si>
  <si>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</si>
  <si>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</si>
  <si>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</si>
  <si>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</si>
  <si>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</si>
  <si>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</si>
  <si>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</si>
  <si>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</si>
  <si>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</si>
  <si>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</si>
  <si>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</si>
  <si>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</si>
  <si>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</si>
  <si>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</si>
  <si>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</si>
  <si>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</si>
  <si>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</si>
  <si>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</si>
  <si>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</si>
  <si>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</si>
  <si>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</si>
  <si>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</si>
  <si>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</si>
  <si>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</si>
  <si>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</si>
  <si>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</si>
  <si>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</si>
  <si>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</si>
  <si>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</si>
  <si>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</si>
  <si>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</si>
  <si>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</si>
  <si>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</si>
  <si>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</si>
  <si>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</si>
  <si>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</si>
  <si>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</si>
  <si>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</si>
  <si>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</si>
  <si>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</si>
  <si>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</si>
  <si>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</si>
  <si>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</si>
  <si>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</si>
  <si>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</si>
  <si>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</si>
  <si>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</si>
  <si>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</si>
  <si>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</si>
  <si>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</si>
  <si>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</si>
  <si>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</si>
  <si>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</si>
  <si>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</si>
  <si>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</si>
  <si>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</si>
  <si>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</si>
  <si>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</si>
  <si>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</si>
  <si>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</si>
  <si>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</si>
  <si>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</si>
  <si>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</si>
  <si>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</si>
  <si>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</si>
  <si>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</si>
  <si>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</si>
  <si>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</si>
  <si>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</si>
  <si>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</si>
  <si>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</si>
  <si>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</si>
  <si>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</si>
  <si>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</si>
  <si>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</si>
  <si>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</si>
  <si>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</si>
  <si>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</si>
  <si>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</si>
  <si>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</si>
  <si>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</si>
  <si>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</si>
  <si>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</si>
  <si>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</si>
  <si>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</si>
  <si>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</si>
  <si>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</si>
  <si>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</si>
  <si>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</si>
  <si>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</si>
  <si>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</si>
  <si>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</si>
  <si>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</si>
  <si>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</si>
  <si>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</si>
  <si>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</si>
  <si>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</si>
  <si>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</si>
  <si>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</si>
  <si>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</si>
  <si>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</si>
  <si>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</si>
  <si>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</si>
  <si>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</si>
  <si>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</si>
  <si>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</si>
  <si>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</si>
  <si>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</si>
  <si>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</si>
  <si>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</si>
  <si>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</si>
  <si>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</si>
  <si>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</si>
  <si>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</si>
  <si>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</si>
  <si>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</si>
  <si>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</si>
  <si>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</si>
  <si>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</si>
  <si>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</si>
  <si>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</si>
  <si>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</si>
  <si>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</si>
  <si>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</si>
  <si>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</si>
  <si>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</si>
  <si>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</si>
  <si>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</si>
  <si>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</si>
  <si>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</si>
  <si>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</si>
  <si>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</si>
  <si>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</si>
  <si>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</si>
  <si>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</si>
  <si>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</si>
  <si>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</si>
  <si>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</si>
  <si>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</si>
  <si>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</si>
  <si>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</si>
  <si>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</si>
  <si>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</si>
  <si>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</si>
  <si>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</si>
  <si>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</si>
  <si>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</si>
  <si>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</si>
  <si>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</si>
  <si>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</si>
  <si>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</si>
  <si>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</si>
  <si>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</si>
  <si>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</si>
  <si>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</si>
  <si>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</si>
  <si>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</si>
  <si>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</si>
  <si>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</si>
  <si>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</si>
  <si>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</si>
  <si>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</si>
  <si>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</si>
  <si>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</si>
  <si>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</si>
  <si>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</si>
  <si>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</si>
  <si>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</si>
  <si>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</si>
  <si>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</si>
  <si>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</si>
  <si>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</si>
  <si>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</si>
  <si>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</si>
  <si>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</si>
  <si>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</si>
  <si>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</si>
  <si>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</si>
  <si>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</si>
  <si>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</si>
  <si>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</si>
  <si>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</si>
  <si>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</si>
  <si>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</si>
  <si>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</si>
  <si>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</si>
  <si>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</si>
  <si>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</si>
  <si>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</si>
  <si>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</si>
  <si>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</si>
  <si>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</si>
  <si>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</si>
  <si>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</si>
  <si>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</si>
  <si>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</si>
  <si>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</si>
  <si>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</si>
  <si>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</si>
  <si>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</si>
  <si>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</si>
  <si>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</si>
  <si>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</si>
  <si>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</si>
  <si>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</si>
  <si>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</si>
  <si>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</si>
  <si>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</si>
  <si>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</si>
  <si>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</si>
  <si>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</si>
  <si>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</si>
  <si>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</si>
  <si>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</si>
  <si>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</si>
  <si>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</si>
  <si>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</si>
  <si>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</si>
  <si>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</si>
  <si>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</si>
  <si>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</si>
  <si>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</si>
  <si>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</si>
  <si>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</si>
  <si>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</si>
  <si>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</si>
  <si>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</si>
  <si>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</si>
  <si>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</si>
  <si>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</si>
  <si>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</si>
  <si>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</si>
  <si>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</si>
  <si>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</si>
  <si>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</si>
  <si>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</si>
  <si>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</si>
  <si>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</si>
  <si>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</si>
  <si>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</si>
  <si>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</si>
  <si>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</si>
  <si>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</si>
  <si>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</si>
  <si>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</si>
  <si>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</si>
  <si>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</si>
  <si>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</si>
  <si>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</si>
  <si>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</si>
  <si>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</si>
  <si>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</si>
  <si>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</si>
  <si>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</si>
  <si>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</si>
  <si>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</si>
  <si>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</si>
  <si>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</si>
  <si>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</si>
  <si>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</si>
  <si>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</si>
  <si>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</si>
  <si>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</si>
  <si>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</si>
  <si>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</si>
  <si>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</si>
  <si>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</si>
  <si>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</si>
  <si>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</si>
  <si>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</si>
  <si>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</si>
  <si>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</si>
  <si>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</si>
  <si>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</si>
  <si>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</si>
  <si>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</si>
  <si>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</si>
  <si>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</si>
  <si>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</si>
  <si>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</si>
  <si>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</si>
  <si>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</si>
  <si>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</si>
  <si>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</si>
  <si>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</si>
  <si>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</si>
  <si>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</si>
  <si>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</si>
  <si>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</si>
  <si>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</si>
  <si>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</si>
  <si>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</si>
  <si>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</si>
  <si>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</si>
  <si>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</si>
  <si>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</si>
  <si>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</si>
  <si>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</si>
  <si>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</si>
  <si>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</si>
  <si>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</si>
  <si>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</si>
  <si>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</si>
  <si>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</si>
  <si>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</si>
  <si>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</si>
  <si>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</si>
  <si>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</si>
  <si>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</si>
  <si>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</si>
  <si>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</si>
  <si>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</si>
  <si>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</si>
  <si>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</si>
  <si>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</si>
  <si>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</si>
  <si>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</si>
  <si>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</si>
  <si>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</si>
  <si>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</si>
  <si>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</si>
  <si>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</si>
  <si>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</si>
  <si>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</si>
  <si>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</si>
  <si>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</si>
  <si>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</si>
  <si>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</si>
  <si>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</si>
  <si>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</si>
  <si>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</si>
  <si>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</si>
  <si>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</si>
  <si>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</si>
  <si>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</si>
  <si>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</si>
  <si>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</si>
  <si>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</si>
  <si>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</si>
  <si>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</si>
  <si>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</si>
  <si>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</si>
  <si>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</si>
  <si>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</si>
  <si>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</si>
  <si>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</si>
  <si>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</si>
  <si>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</si>
  <si>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</si>
  <si>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</si>
  <si>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</si>
  <si>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</si>
  <si>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</si>
  <si>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</si>
  <si>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</si>
  <si>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</si>
  <si>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</si>
  <si>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</si>
  <si>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</si>
  <si>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</si>
  <si>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</si>
  <si>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</si>
  <si>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</si>
  <si>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</si>
  <si>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</si>
  <si>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</si>
  <si>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</si>
  <si>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</si>
  <si>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</si>
  <si>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</si>
  <si>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</si>
  <si>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</si>
  <si>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</si>
  <si>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</si>
  <si>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</si>
  <si>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</si>
  <si>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</si>
  <si>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</si>
  <si>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</si>
  <si>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</si>
  <si>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</si>
  <si>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</si>
  <si>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</si>
  <si>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</si>
  <si>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</si>
  <si>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</si>
  <si>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</si>
  <si>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</si>
  <si>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</si>
  <si>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</si>
  <si>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</si>
  <si>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</si>
  <si>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</si>
  <si>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</si>
  <si>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</si>
  <si>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</si>
  <si>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</si>
  <si>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</si>
  <si>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</si>
  <si>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</si>
  <si>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</si>
  <si>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</si>
  <si>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</si>
  <si>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</si>
  <si>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</si>
  <si>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</si>
  <si>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</si>
  <si>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</si>
  <si>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</si>
  <si>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</si>
  <si>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</si>
  <si>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</si>
  <si>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</si>
  <si>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</si>
  <si>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</si>
  <si>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</si>
  <si>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</si>
  <si>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</si>
  <si>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</si>
  <si>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</si>
  <si>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</si>
  <si>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</si>
  <si>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</si>
  <si>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</si>
  <si>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</si>
  <si>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</si>
  <si>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</si>
  <si>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</si>
  <si>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</si>
  <si>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</si>
  <si>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</si>
  <si>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</si>
  <si>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</si>
  <si>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</si>
  <si>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</si>
  <si>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</si>
  <si>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</si>
  <si>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</si>
  <si>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</si>
  <si>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</si>
  <si>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</si>
  <si>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</si>
  <si>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</si>
  <si>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</si>
  <si>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</si>
  <si>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</si>
  <si>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</si>
  <si>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</si>
  <si>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</si>
  <si>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</si>
  <si>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</si>
  <si>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</si>
  <si>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</si>
  <si>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</si>
  <si>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</si>
  <si>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</si>
  <si>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</si>
  <si>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</si>
  <si>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</si>
  <si>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</si>
  <si>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</si>
  <si>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</si>
  <si>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</si>
  <si>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</si>
  <si>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</si>
  <si>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</si>
  <si>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</si>
  <si>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</si>
  <si>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</si>
  <si>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</si>
  <si>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</si>
  <si>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</si>
  <si>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</si>
  <si>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</si>
  <si>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</si>
  <si>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</si>
  <si>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</si>
  <si>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</si>
  <si>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</si>
  <si>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</si>
  <si>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</si>
  <si>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</si>
  <si>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</si>
  <si>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</si>
  <si>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</si>
  <si>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</si>
  <si>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</si>
  <si>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</si>
  <si>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</si>
  <si>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</si>
  <si>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</si>
  <si>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</si>
  <si>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</si>
  <si>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</si>
  <si>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</si>
  <si>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</si>
  <si>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</si>
  <si>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</si>
  <si>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</si>
  <si>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</si>
  <si>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</si>
  <si>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</si>
  <si>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</si>
  <si>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</si>
  <si>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</si>
  <si>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</si>
  <si>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</si>
  <si>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</si>
  <si>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</si>
  <si>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</si>
  <si>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</si>
  <si>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</si>
  <si>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</si>
  <si>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</si>
  <si>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</si>
  <si>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</si>
  <si>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</si>
  <si>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</si>
  <si>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</si>
  <si>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</si>
  <si>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</si>
  <si>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</si>
  <si>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</si>
  <si>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</si>
  <si>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</si>
  <si>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</si>
  <si>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</si>
  <si>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</si>
  <si>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</si>
  <si>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</si>
  <si>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</si>
  <si>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</si>
  <si>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</si>
  <si>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</si>
  <si>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</si>
  <si>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</si>
  <si>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</si>
  <si>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</si>
  <si>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</si>
  <si>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</si>
  <si>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</si>
  <si>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</si>
  <si>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</si>
  <si>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</si>
  <si>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</si>
  <si>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</si>
  <si>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</si>
  <si>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</si>
  <si>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</si>
  <si>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</si>
  <si>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</si>
  <si>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</si>
  <si>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</si>
  <si>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</si>
  <si>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</si>
  <si>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</si>
  <si>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</si>
  <si>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</si>
  <si>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</si>
  <si>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</si>
  <si>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</si>
  <si>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</si>
  <si>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</si>
  <si>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</si>
  <si>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</si>
  <si>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</si>
  <si>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</si>
  <si>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</si>
  <si>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</si>
  <si>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</si>
  <si>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</si>
  <si>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</si>
  <si>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</si>
  <si>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</si>
  <si>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</si>
  <si>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</si>
  <si>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</si>
  <si>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</si>
  <si>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</si>
  <si>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</si>
  <si>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</si>
  <si>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</si>
  <si>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</si>
  <si>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</si>
  <si>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</si>
  <si>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</si>
  <si>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</si>
  <si>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</si>
  <si>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</si>
  <si>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</si>
  <si>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</si>
  <si>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</si>
  <si>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</si>
  <si>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</si>
  <si>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</si>
  <si>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</si>
  <si>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</si>
  <si>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</si>
  <si>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</si>
  <si>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</si>
  <si>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</si>
  <si>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</si>
  <si>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</si>
  <si>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</si>
  <si>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</si>
  <si>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</si>
  <si>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</si>
  <si>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</si>
  <si>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</si>
  <si>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</si>
  <si>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</si>
  <si>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</si>
  <si>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</si>
  <si>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</si>
  <si>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</si>
  <si>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</si>
  <si>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</si>
  <si>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</si>
  <si>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</si>
  <si>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</si>
  <si>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</si>
  <si>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</si>
  <si>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</si>
  <si>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</si>
  <si>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</si>
  <si>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</si>
  <si>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</si>
  <si>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</si>
  <si>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</si>
  <si>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</si>
  <si>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</si>
  <si>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</si>
  <si>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</si>
  <si>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</si>
  <si>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</si>
  <si>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</si>
  <si>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</si>
  <si>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</si>
  <si>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</si>
  <si>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</si>
  <si>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</si>
  <si>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</si>
  <si>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</si>
  <si>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</si>
  <si>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</si>
  <si>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</si>
  <si>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</si>
  <si>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</si>
  <si>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</si>
  <si>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</si>
  <si>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</si>
  <si>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</si>
  <si>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</si>
  <si>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</si>
  <si>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</si>
  <si>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</si>
  <si>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</si>
  <si>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</si>
  <si>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</si>
  <si>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</si>
  <si>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</si>
  <si>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</si>
  <si>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</si>
  <si>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</si>
  <si>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</si>
  <si>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</si>
  <si>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</si>
  <si>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</si>
  <si>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</si>
  <si>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</si>
  <si>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</si>
  <si>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</si>
  <si>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</si>
  <si>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</si>
  <si>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</si>
  <si>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</si>
  <si>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</si>
  <si>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</si>
  <si>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</si>
  <si>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</si>
  <si>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</si>
  <si>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</si>
  <si>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</si>
  <si>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</si>
  <si>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</si>
  <si>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</si>
  <si>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</si>
  <si>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</si>
  <si>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</si>
  <si>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</si>
  <si>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</si>
  <si>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</si>
  <si>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</si>
  <si>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</si>
  <si>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</si>
  <si>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</si>
  <si>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</si>
  <si>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</si>
  <si>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</si>
  <si>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</si>
  <si>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</si>
  <si>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</si>
  <si>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</si>
  <si>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</si>
  <si>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</si>
  <si>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</si>
  <si>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</si>
  <si>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</si>
  <si>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</si>
  <si>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</si>
  <si>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</si>
  <si>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</si>
  <si>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</si>
  <si>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</si>
  <si>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</si>
  <si>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</si>
  <si>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</si>
  <si>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</si>
  <si>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</si>
  <si>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</si>
  <si>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</si>
  <si>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</si>
  <si>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</si>
  <si>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</si>
  <si>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</si>
  <si>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</si>
  <si>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</si>
  <si>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</si>
  <si>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</si>
  <si>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</si>
  <si>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</si>
  <si>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</si>
  <si>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</si>
  <si>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</si>
  <si>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</si>
  <si>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</si>
  <si>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</si>
  <si>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</si>
  <si>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</si>
  <si>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</si>
  <si>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</si>
  <si>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</si>
  <si>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</si>
  <si>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</si>
  <si>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</si>
  <si>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</si>
  <si>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</si>
  <si>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</si>
  <si>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</si>
  <si>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</si>
  <si>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</si>
  <si>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</si>
  <si>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</si>
  <si>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</si>
  <si>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</si>
  <si>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</si>
  <si>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</si>
  <si>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</si>
  <si>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</si>
  <si>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</si>
  <si>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</si>
  <si>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</si>
  <si>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</si>
  <si>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</si>
  <si>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</si>
  <si>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</si>
  <si>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</si>
  <si>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</si>
  <si>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</si>
  <si>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</si>
  <si>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</si>
  <si>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</si>
  <si>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</si>
  <si>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</si>
  <si>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</si>
  <si>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</si>
  <si>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</si>
  <si>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</si>
  <si>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</si>
  <si>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</si>
  <si>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</si>
  <si>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</si>
  <si>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</si>
  <si>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</si>
  <si>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</si>
  <si>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</si>
  <si>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</si>
  <si>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</si>
  <si>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</si>
  <si>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</si>
  <si>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</si>
  <si>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</si>
  <si>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</si>
  <si>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</si>
  <si>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</si>
  <si>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</si>
  <si>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</si>
  <si>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</si>
  <si>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</si>
  <si>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</si>
  <si>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</si>
  <si>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</si>
  <si>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</si>
  <si>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</si>
  <si>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</si>
  <si>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</si>
  <si>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</si>
  <si>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</si>
  <si>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</si>
  <si>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</si>
  <si>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</si>
  <si>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</si>
  <si>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</si>
  <si>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</si>
  <si>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</si>
  <si>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</si>
  <si>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</si>
  <si>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</si>
  <si>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</si>
  <si>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</si>
  <si>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</si>
  <si>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</si>
  <si>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</si>
  <si>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</si>
  <si>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</si>
  <si>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</si>
  <si>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</si>
  <si>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</si>
  <si>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</si>
  <si>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</si>
  <si>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</si>
  <si>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</si>
  <si>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</si>
  <si>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</si>
  <si>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</si>
  <si>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</si>
  <si>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</si>
  <si>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</si>
  <si>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</si>
  <si>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</si>
  <si>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</si>
  <si>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</si>
  <si>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</si>
  <si>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</si>
  <si>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</si>
  <si>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</si>
  <si>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</si>
  <si>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</si>
  <si>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</si>
  <si>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</si>
  <si>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</si>
  <si>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</si>
  <si>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</si>
  <si>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</si>
  <si>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</si>
  <si>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</si>
  <si>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</si>
  <si>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</si>
  <si>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</si>
  <si>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</si>
  <si>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</si>
  <si>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</si>
  <si>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</si>
  <si>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</si>
  <si>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</si>
  <si>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</si>
  <si>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</si>
  <si>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</si>
  <si>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</si>
  <si>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</si>
  <si>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</si>
  <si>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</si>
  <si>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</si>
  <si>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</si>
  <si>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</si>
  <si>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</si>
  <si>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</si>
  <si>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</si>
  <si>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</si>
  <si>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</si>
  <si>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</si>
  <si>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</si>
  <si>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</si>
  <si>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</si>
  <si>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</si>
  <si>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</si>
  <si>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</si>
  <si>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</si>
  <si>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</si>
  <si>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</si>
  <si>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</si>
  <si>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</si>
  <si>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</si>
  <si>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</si>
  <si>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</si>
  <si>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</si>
  <si>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</si>
  <si>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</si>
  <si>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</si>
  <si>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</si>
  <si>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</si>
  <si>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</si>
  <si>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</si>
  <si>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</si>
  <si>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</si>
  <si>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</si>
  <si>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</si>
  <si>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</si>
  <si>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</si>
  <si>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</si>
  <si>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</si>
  <si>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</si>
  <si>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</si>
  <si>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</si>
  <si>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</si>
  <si>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</si>
  <si>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</si>
  <si>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</si>
  <si>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</si>
  <si>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</si>
  <si>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</si>
  <si>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</si>
  <si>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</si>
  <si>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</si>
  <si>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</si>
  <si>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</si>
  <si>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</si>
  <si>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</si>
  <si>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</si>
  <si>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</si>
  <si>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</si>
  <si>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</si>
  <si>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</si>
  <si>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</si>
  <si>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</si>
  <si>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</si>
  <si>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</si>
  <si>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</si>
  <si>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</si>
  <si>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</si>
  <si>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</si>
  <si>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</si>
  <si>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</si>
  <si>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</si>
  <si>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</si>
  <si>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</si>
  <si>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</si>
  <si>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</si>
  <si>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</si>
  <si>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</si>
  <si>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</si>
  <si>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</si>
  <si>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</si>
  <si>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</si>
  <si>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</si>
  <si>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</si>
  <si>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</si>
  <si>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</si>
  <si>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</si>
  <si>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</si>
  <si>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</si>
  <si>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</si>
  <si>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</si>
  <si>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</si>
  <si>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</si>
  <si>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</si>
  <si>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</si>
  <si>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</si>
  <si>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</si>
  <si>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</si>
  <si>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</si>
  <si>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</si>
  <si>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</si>
  <si>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</si>
  <si>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</si>
  <si>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</si>
  <si>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</si>
  <si>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</si>
  <si>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</si>
  <si>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</si>
  <si>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</si>
  <si>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</si>
  <si>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</si>
  <si>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</si>
  <si>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</si>
  <si>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</si>
  <si>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</si>
  <si>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</si>
  <si>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</si>
  <si>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</si>
  <si>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</si>
  <si>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</si>
  <si>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</si>
  <si>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</si>
  <si>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</si>
  <si>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</si>
  <si>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</si>
  <si>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</si>
  <si>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</si>
  <si>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</si>
  <si>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</si>
  <si>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</si>
  <si>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</si>
  <si>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</si>
  <si>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</si>
  <si>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</si>
  <si>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</si>
  <si>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</si>
  <si>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</si>
  <si>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</si>
  <si>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</si>
  <si>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</si>
  <si>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</si>
  <si>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</si>
  <si>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</si>
  <si>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</si>
  <si>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</si>
  <si>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</si>
  <si>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</si>
  <si>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</si>
  <si>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</si>
  <si>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</si>
  <si>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</si>
  <si>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</si>
  <si>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</si>
  <si>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</si>
  <si>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</si>
  <si>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</si>
  <si>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</si>
  <si>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</si>
  <si>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</si>
  <si>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</si>
  <si>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</si>
  <si>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</si>
  <si>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</si>
  <si>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</si>
  <si>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</si>
  <si>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</si>
  <si>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</si>
  <si>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</si>
  <si>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</si>
  <si>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</si>
  <si>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</si>
  <si>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</si>
  <si>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</si>
  <si>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</si>
  <si>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</si>
  <si>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</si>
  <si>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</si>
  <si>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</si>
  <si>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</si>
  <si>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</si>
  <si>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</si>
  <si>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</si>
  <si>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</si>
  <si>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</si>
  <si>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</si>
  <si>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</si>
  <si>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</si>
  <si>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</si>
  <si>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</si>
  <si>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</si>
  <si>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</si>
  <si>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</si>
  <si>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</si>
  <si>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</si>
  <si>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</si>
  <si>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</si>
  <si>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</si>
  <si>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</si>
  <si>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</si>
  <si>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</si>
  <si>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</si>
  <si>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</si>
  <si>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</si>
  <si>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</si>
  <si>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</si>
  <si>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</si>
  <si>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</si>
  <si>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</si>
  <si>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</si>
  <si>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</si>
  <si>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</si>
  <si>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</si>
  <si>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</si>
  <si>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</si>
  <si>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</si>
  <si>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</si>
  <si>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</si>
  <si>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</si>
  <si>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</si>
  <si>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</si>
  <si>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</si>
  <si>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</si>
  <si>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</si>
  <si>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</si>
  <si>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</si>
  <si>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</si>
  <si>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</si>
  <si>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</si>
  <si>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</si>
  <si>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</si>
  <si>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</si>
  <si>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</si>
  <si>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</si>
  <si>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</si>
  <si>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</si>
  <si>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</si>
  <si>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</si>
  <si>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</si>
  <si>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</si>
  <si>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</si>
  <si>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</si>
  <si>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</si>
  <si>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</si>
  <si>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</si>
  <si>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</si>
  <si>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</si>
  <si>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</si>
  <si>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</si>
  <si>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</si>
  <si>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</si>
  <si>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</si>
  <si>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</si>
  <si>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</si>
  <si>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</si>
  <si>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</si>
  <si>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</si>
  <si>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</si>
  <si>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</si>
  <si>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</si>
  <si>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</si>
  <si>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</si>
  <si>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</si>
  <si>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</si>
  <si>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</si>
  <si>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</si>
  <si>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</si>
  <si>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</si>
  <si>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</si>
  <si>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</si>
  <si>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</si>
  <si>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</si>
  <si>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</si>
  <si>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</si>
  <si>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</si>
  <si>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</si>
  <si>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</si>
  <si>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</si>
  <si>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</si>
  <si>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</si>
  <si>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</si>
  <si>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</si>
  <si>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</si>
  <si>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</si>
  <si>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</si>
  <si>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</si>
  <si>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</si>
  <si>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</si>
  <si>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</si>
  <si>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</si>
  <si>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</si>
  <si>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</si>
  <si>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</si>
  <si>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</si>
  <si>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</si>
  <si>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</si>
  <si>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</si>
  <si>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</si>
  <si>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</si>
  <si>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</si>
  <si>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</si>
  <si>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</si>
  <si>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</si>
  <si>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</si>
  <si>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</si>
  <si>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</si>
  <si>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</si>
  <si>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</si>
  <si>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</si>
  <si>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</si>
  <si>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</si>
  <si>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</si>
  <si>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</si>
  <si>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</si>
  <si>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</si>
  <si>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</si>
  <si>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</si>
  <si>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</si>
  <si>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</si>
  <si>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</si>
  <si>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</si>
  <si>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</si>
  <si>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</si>
  <si>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</si>
  <si>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</si>
  <si>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</si>
  <si>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</si>
  <si>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</si>
  <si>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</si>
  <si>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</si>
  <si>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</si>
  <si>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</si>
  <si>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</si>
  <si>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</si>
  <si>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</si>
  <si>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</si>
  <si>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</si>
  <si>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</si>
  <si>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</si>
  <si>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</si>
  <si>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</si>
  <si>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</si>
  <si>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</si>
  <si>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</si>
  <si>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</si>
  <si>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</si>
  <si>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</si>
  <si>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</si>
  <si>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</si>
  <si>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</si>
  <si>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</si>
  <si>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</si>
  <si>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</si>
  <si>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</si>
  <si>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</si>
  <si>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</si>
  <si>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</si>
  <si>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</si>
  <si>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</si>
  <si>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</si>
  <si>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</si>
  <si>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</si>
  <si>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</si>
  <si>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</si>
  <si>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</si>
  <si>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</si>
  <si>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</si>
  <si>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</si>
  <si>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</si>
  <si>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</si>
  <si>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</si>
  <si>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</si>
  <si>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</si>
  <si>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</si>
  <si>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</si>
  <si>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</si>
  <si>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</si>
  <si>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</si>
  <si>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</si>
  <si>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</si>
  <si>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</si>
  <si>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</si>
  <si>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</si>
  <si>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</si>
  <si>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</si>
  <si>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</si>
  <si>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</si>
  <si>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</si>
  <si>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</si>
  <si>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</si>
  <si>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</si>
  <si>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</si>
  <si>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</si>
  <si>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</si>
  <si>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</si>
  <si>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</si>
  <si>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</si>
  <si>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</si>
  <si>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</si>
  <si>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</si>
  <si>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</si>
  <si>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</si>
  <si>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</si>
  <si>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</si>
  <si>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</si>
  <si>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</si>
  <si>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</si>
  <si>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</si>
  <si>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</si>
  <si>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</si>
  <si>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</si>
  <si>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</si>
  <si>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</si>
  <si>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</si>
  <si>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</si>
  <si>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</si>
  <si>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</si>
  <si>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</si>
  <si>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</si>
  <si>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</si>
  <si>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</si>
  <si>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</si>
  <si>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</si>
  <si>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</si>
  <si>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</si>
  <si>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</si>
  <si>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</si>
  <si>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</si>
  <si>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</si>
  <si>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</si>
  <si>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</si>
  <si>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</si>
  <si>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</si>
  <si>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</si>
  <si>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</si>
  <si>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</si>
  <si>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</si>
  <si>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</si>
  <si>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</si>
  <si>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</si>
  <si>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</si>
  <si>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</si>
  <si>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</si>
  <si>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</si>
  <si>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</si>
  <si>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</si>
  <si>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</si>
  <si>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</si>
  <si>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</si>
  <si>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</si>
  <si>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</si>
  <si>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</si>
  <si>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</si>
  <si>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</si>
  <si>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</si>
  <si>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</si>
  <si>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</si>
  <si>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</si>
  <si>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</si>
  <si>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</si>
  <si>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</si>
  <si>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</si>
  <si>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</si>
  <si>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</si>
  <si>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</si>
  <si>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</si>
  <si>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</si>
  <si>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</si>
  <si>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</si>
  <si>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</si>
  <si>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</si>
  <si>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</si>
  <si>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</si>
  <si>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</si>
  <si>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</si>
  <si>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</si>
  <si>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</si>
  <si>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</si>
  <si>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</si>
  <si>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</si>
  <si>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</si>
  <si>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</si>
  <si>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</si>
  <si>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</si>
  <si>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</si>
  <si>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</si>
  <si>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</si>
  <si>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</si>
  <si>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</si>
  <si>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</si>
  <si>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</si>
  <si>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</si>
  <si>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</si>
  <si>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</si>
  <si>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</si>
  <si>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</si>
  <si>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</si>
  <si>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</si>
  <si>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</si>
  <si>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</si>
  <si>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</si>
  <si>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</si>
  <si>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</si>
  <si>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</si>
  <si>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</si>
  <si>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</si>
  <si>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</si>
  <si>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</si>
  <si>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</si>
  <si>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</si>
  <si>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</si>
  <si>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</si>
  <si>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</si>
  <si>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</si>
  <si>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</si>
  <si>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</si>
  <si>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</si>
  <si>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</si>
  <si>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</si>
  <si>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</si>
  <si>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</si>
  <si>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</si>
  <si>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</si>
  <si>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</si>
  <si>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</si>
  <si>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</si>
  <si>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</si>
  <si>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</si>
  <si>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</si>
  <si>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</si>
  <si>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</si>
  <si>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</si>
  <si>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</si>
  <si>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</si>
  <si>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</si>
  <si>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</si>
  <si>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</si>
  <si>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</si>
  <si>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</si>
  <si>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</si>
  <si>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</si>
  <si>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</si>
  <si>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</si>
  <si>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</si>
  <si>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</si>
  <si>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</si>
  <si>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</si>
  <si>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</si>
  <si>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</si>
  <si>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</si>
  <si>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</si>
  <si>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</si>
  <si>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</si>
  <si>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</si>
  <si>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</si>
  <si>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</si>
  <si>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</si>
  <si>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</si>
  <si>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</si>
  <si>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</si>
  <si>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</si>
  <si>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</si>
  <si>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</si>
  <si>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</si>
  <si>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</si>
  <si>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</si>
  <si>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</si>
  <si>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</si>
  <si>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</si>
  <si>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</si>
  <si>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</si>
  <si>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</si>
  <si>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</si>
  <si>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</si>
  <si>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</si>
  <si>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</si>
  <si>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</si>
  <si>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</si>
  <si>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</si>
  <si>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</si>
  <si>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</si>
  <si>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</si>
  <si>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</si>
  <si>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</si>
  <si>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</si>
  <si>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</si>
  <si>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</si>
  <si>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</si>
  <si>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</si>
  <si>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</si>
  <si>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</si>
  <si>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</si>
  <si>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</si>
  <si>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</si>
  <si>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</si>
  <si>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</si>
  <si>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</si>
  <si>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</si>
  <si>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</si>
  <si>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</si>
  <si>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</si>
  <si>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</si>
  <si>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</si>
  <si>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</si>
  <si>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</si>
  <si>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</si>
  <si>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</si>
  <si>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</si>
  <si>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</si>
  <si>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</si>
  <si>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</si>
  <si>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</si>
  <si>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</si>
  <si>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</si>
  <si>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</si>
  <si>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</si>
  <si>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</si>
  <si>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</si>
  <si>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</si>
  <si>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</si>
  <si>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</si>
  <si>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</si>
  <si>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</si>
  <si>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</si>
  <si>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</si>
  <si>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</si>
  <si>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</si>
  <si>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</si>
  <si>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</si>
  <si>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</si>
  <si>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</si>
  <si>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</si>
  <si>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</si>
  <si>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</si>
  <si>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</si>
  <si>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</si>
  <si>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</si>
  <si>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</si>
  <si>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</si>
  <si>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</si>
  <si>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</si>
  <si>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</si>
  <si>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</si>
  <si>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</si>
  <si>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</si>
  <si>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</si>
  <si>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</si>
  <si>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</si>
  <si>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</si>
  <si>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</si>
  <si>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</si>
  <si>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</si>
  <si>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</si>
  <si>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</si>
  <si>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</si>
  <si>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</si>
  <si>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</si>
  <si>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</si>
  <si>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</si>
  <si>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</si>
  <si>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</si>
  <si>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</si>
  <si>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</si>
  <si>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</si>
  <si>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</si>
  <si>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</si>
  <si>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</si>
  <si>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</si>
  <si>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</si>
  <si>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</si>
  <si>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</si>
  <si>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</si>
  <si>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</si>
  <si>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</si>
  <si>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</si>
  <si>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</si>
  <si>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</si>
  <si>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</si>
  <si>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</si>
  <si>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</si>
  <si>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</si>
  <si>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</si>
  <si>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</si>
  <si>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</si>
  <si>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</si>
  <si>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</si>
  <si>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</si>
  <si>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</si>
  <si>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</si>
  <si>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</si>
  <si>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</si>
  <si>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</si>
  <si>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</si>
  <si>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</si>
  <si>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</si>
  <si>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</si>
  <si>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</si>
  <si>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</si>
  <si>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</si>
  <si>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</si>
  <si>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</si>
  <si>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</si>
  <si>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</si>
  <si>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</si>
  <si>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</si>
  <si>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</si>
  <si>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</si>
  <si>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</si>
  <si>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</si>
  <si>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</si>
  <si>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</si>
  <si>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</si>
  <si>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</si>
  <si>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</si>
  <si>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</si>
  <si>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</si>
  <si>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</si>
  <si>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</si>
  <si>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</si>
  <si>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</si>
  <si>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</si>
  <si>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</si>
  <si>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</si>
  <si>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</si>
  <si>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</si>
  <si>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</si>
  <si>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</si>
  <si>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</si>
  <si>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</si>
  <si>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</si>
  <si>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</si>
  <si>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</si>
  <si>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</si>
  <si>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</si>
  <si>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</si>
  <si>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</si>
  <si>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</si>
  <si>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</si>
  <si>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</si>
  <si>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</si>
  <si>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</si>
  <si>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</si>
  <si>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</si>
  <si>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</si>
  <si>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</si>
  <si>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</si>
  <si>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</si>
  <si>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</si>
  <si>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</si>
  <si>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</si>
  <si>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</si>
  <si>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</si>
  <si>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</si>
  <si>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</si>
  <si>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</si>
  <si>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</si>
  <si>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</si>
  <si>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</si>
  <si>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</si>
  <si>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</si>
  <si>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</si>
  <si>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</si>
  <si>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</si>
  <si>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</si>
  <si>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</si>
  <si>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</si>
  <si>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</si>
  <si>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</si>
  <si>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</si>
  <si>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</si>
  <si>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</si>
  <si>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</si>
  <si>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</si>
  <si>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</si>
  <si>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</si>
  <si>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</si>
  <si>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</si>
  <si>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</si>
  <si>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</si>
  <si>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</si>
  <si>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</si>
  <si>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</si>
  <si>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</si>
  <si>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</si>
  <si>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</si>
  <si>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</si>
  <si>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</si>
  <si>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</si>
  <si>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</si>
  <si>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</si>
  <si>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</si>
  <si>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</si>
  <si>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</si>
  <si>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</si>
  <si>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</si>
  <si>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</si>
  <si>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</si>
  <si>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</si>
  <si>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</si>
  <si>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</si>
  <si>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</si>
  <si>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</si>
  <si>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</si>
  <si>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</si>
  <si>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</si>
  <si>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</si>
  <si>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</si>
  <si>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</si>
  <si>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</si>
  <si>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</si>
  <si>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</si>
  <si>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</si>
  <si>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</si>
  <si>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</si>
  <si>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</si>
  <si>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</si>
  <si>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</si>
  <si>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</si>
  <si>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</si>
  <si>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</si>
  <si>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</si>
  <si>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</si>
  <si>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</si>
  <si>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</si>
  <si>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</si>
  <si>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</si>
  <si>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</si>
  <si>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</si>
  <si>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</si>
  <si>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</si>
  <si>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</si>
  <si>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</si>
  <si>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</si>
  <si>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</si>
  <si>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</si>
  <si>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</si>
  <si>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</si>
  <si>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</si>
  <si>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</si>
  <si>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</si>
  <si>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</si>
  <si>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</si>
  <si>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</si>
  <si>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</si>
  <si>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</si>
  <si>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</si>
  <si>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</si>
  <si>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</si>
  <si>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</si>
  <si>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</si>
  <si>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</si>
  <si>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</si>
  <si>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</si>
  <si>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</si>
  <si>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</si>
  <si>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</si>
  <si>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</si>
  <si>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</si>
  <si>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</si>
  <si>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</si>
  <si>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</si>
  <si>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</si>
  <si>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</si>
  <si>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</si>
  <si>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</si>
  <si>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</si>
  <si>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</si>
  <si>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</si>
  <si>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</si>
  <si>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</si>
  <si>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</si>
  <si>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</si>
  <si>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</si>
  <si>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</si>
  <si>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</si>
  <si>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</si>
  <si>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</si>
  <si>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</si>
  <si>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</si>
  <si>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</si>
  <si>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</si>
  <si>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</si>
  <si>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</si>
  <si>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</si>
  <si>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</si>
  <si>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</si>
  <si>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</si>
  <si>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</si>
  <si>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</si>
  <si>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</si>
  <si>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</si>
  <si>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</si>
  <si>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</si>
  <si>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</si>
  <si>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</si>
  <si>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</si>
  <si>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</si>
  <si>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</si>
  <si>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</si>
  <si>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</si>
  <si>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</si>
  <si>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</si>
  <si>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</si>
  <si>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</si>
  <si>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</si>
  <si>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</si>
  <si>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</si>
  <si>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</si>
  <si>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</si>
  <si>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</si>
  <si>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</si>
  <si>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</si>
  <si>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</si>
  <si>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</si>
  <si>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</si>
  <si>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</si>
  <si>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</si>
  <si>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</si>
  <si>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</si>
  <si>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</si>
  <si>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</si>
  <si>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</si>
  <si>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</si>
  <si>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</si>
  <si>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</si>
  <si>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</si>
  <si>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</si>
  <si>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</si>
  <si>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</si>
  <si>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</si>
  <si>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</si>
  <si>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</si>
  <si>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</si>
  <si>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</si>
  <si>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</si>
  <si>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</si>
  <si>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</si>
  <si>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</si>
  <si>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</si>
  <si>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</si>
  <si>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</si>
  <si>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</si>
  <si>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</si>
  <si>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</si>
  <si>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</si>
  <si>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</si>
  <si>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</si>
  <si>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</si>
  <si>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</si>
  <si>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</si>
  <si>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</si>
  <si>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</si>
  <si>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</si>
  <si>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</si>
  <si>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</si>
  <si>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</si>
  <si>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</si>
  <si>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</si>
  <si>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</si>
  <si>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</si>
  <si>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</si>
  <si>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</si>
  <si>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</si>
  <si>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</si>
  <si>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</si>
  <si>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</si>
  <si>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</si>
  <si>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</si>
  <si>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</si>
  <si>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</si>
  <si>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</si>
  <si>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</si>
  <si>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</si>
  <si>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</si>
  <si>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</si>
  <si>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</si>
  <si>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</si>
  <si>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</si>
  <si>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</si>
  <si>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</si>
  <si>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</si>
  <si>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</si>
  <si>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</si>
  <si>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</si>
  <si>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</si>
  <si>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</si>
  <si>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</si>
  <si>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</si>
  <si>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</si>
  <si>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</si>
  <si>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</si>
  <si>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</si>
  <si>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</si>
  <si>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</si>
  <si>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</si>
  <si>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</si>
  <si>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</si>
  <si>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</si>
  <si>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</si>
  <si>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</si>
  <si>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</si>
  <si>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</si>
  <si>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</si>
  <si>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</si>
  <si>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</si>
  <si>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</si>
  <si>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</si>
  <si>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</si>
  <si>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</si>
  <si>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</si>
  <si>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</si>
  <si>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</si>
  <si>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</si>
  <si>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</si>
  <si>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</si>
  <si>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</si>
  <si>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</si>
  <si>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</si>
  <si>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</si>
  <si>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</si>
  <si>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</si>
  <si>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</si>
  <si>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</si>
  <si>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</si>
  <si>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</si>
  <si>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</si>
  <si>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</si>
  <si>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</si>
  <si>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</si>
  <si>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</si>
  <si>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</si>
  <si>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</si>
  <si>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</si>
  <si>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</si>
  <si>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</si>
  <si>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</si>
  <si>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</si>
  <si>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</si>
  <si>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</si>
  <si>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</si>
  <si>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</si>
  <si>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</si>
  <si>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</si>
  <si>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</si>
  <si>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</si>
  <si>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</si>
  <si>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</si>
  <si>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</si>
  <si>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</si>
  <si>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</si>
  <si>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</si>
  <si>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</si>
  <si>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</si>
  <si>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</si>
  <si>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</si>
  <si>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</si>
  <si>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</si>
  <si>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</si>
  <si>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</si>
  <si>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</si>
  <si>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</si>
  <si>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</si>
  <si>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</si>
  <si>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</si>
  <si>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</si>
  <si>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</si>
  <si>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</si>
  <si>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</si>
  <si>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</si>
  <si>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</si>
  <si>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</si>
  <si>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</si>
  <si>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</si>
  <si>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</si>
  <si>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</si>
  <si>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</si>
  <si>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</si>
  <si>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</si>
  <si>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</si>
  <si>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</si>
  <si>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</si>
  <si>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</si>
  <si>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</si>
  <si>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</si>
  <si>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</si>
  <si>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</si>
  <si>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</si>
  <si>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</si>
  <si>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</si>
  <si>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</si>
  <si>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</si>
  <si>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</si>
  <si>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</si>
  <si>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</si>
  <si>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</si>
  <si>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</si>
  <si>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</si>
  <si>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</si>
  <si>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</si>
  <si>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</si>
  <si>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</si>
  <si>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</si>
  <si>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</si>
  <si>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</si>
  <si>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</si>
  <si>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</si>
  <si>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</si>
  <si>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</si>
  <si>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</si>
  <si>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</si>
  <si>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</si>
  <si>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</si>
  <si>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</si>
  <si>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</si>
  <si>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</si>
  <si>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</si>
  <si>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</si>
  <si>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</si>
  <si>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</si>
  <si>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</si>
  <si>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</si>
  <si>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</si>
  <si>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</si>
  <si>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</si>
  <si>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</si>
  <si>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</si>
  <si>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</si>
  <si>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</si>
  <si>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</si>
  <si>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</si>
  <si>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</si>
  <si>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</si>
  <si>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</si>
  <si>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</si>
  <si>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</si>
  <si>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</si>
  <si>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</si>
  <si>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</si>
  <si>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</si>
  <si>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</si>
  <si>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</si>
  <si>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</si>
  <si>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</si>
  <si>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</si>
  <si>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</si>
  <si>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</si>
  <si>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</si>
  <si>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</si>
  <si>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</si>
  <si>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</si>
  <si>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</si>
  <si>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</si>
  <si>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</si>
  <si>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</si>
  <si>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</si>
  <si>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</si>
  <si>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</si>
  <si>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</si>
  <si>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</si>
  <si>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</si>
  <si>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</si>
  <si>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</si>
  <si>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</si>
  <si>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</si>
  <si>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</si>
  <si>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</si>
  <si>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</si>
  <si>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</si>
  <si>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</si>
  <si>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</si>
  <si>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</si>
  <si>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</si>
  <si>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</si>
  <si>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</si>
  <si>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</si>
  <si>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</si>
  <si>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</si>
  <si>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</si>
  <si>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</si>
  <si>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</si>
  <si>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</si>
  <si>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</si>
  <si>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</si>
  <si>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</si>
  <si>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</si>
  <si>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</si>
  <si>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</si>
  <si>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</si>
  <si>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</si>
  <si>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</si>
  <si>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</si>
  <si>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</si>
  <si>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</si>
  <si>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</si>
  <si>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</si>
  <si>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</si>
  <si>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</si>
  <si>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</si>
  <si>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</si>
  <si>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</si>
  <si>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</si>
  <si>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</si>
  <si>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</si>
  <si>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</si>
  <si>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</si>
  <si>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</si>
  <si>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</si>
  <si>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</si>
  <si>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</si>
  <si>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</si>
  <si>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</si>
  <si>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</si>
  <si>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</si>
  <si>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</si>
  <si>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</si>
  <si>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</si>
  <si>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</si>
  <si>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</si>
  <si>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</si>
  <si>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</si>
  <si>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</si>
  <si>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</si>
  <si>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</si>
  <si>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</si>
  <si>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</si>
  <si>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</si>
  <si>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</si>
  <si>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</si>
  <si>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</si>
  <si>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</si>
  <si>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</si>
  <si>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</si>
  <si>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</si>
  <si>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</si>
  <si>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</si>
  <si>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</si>
  <si>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</si>
  <si>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</si>
  <si>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</si>
  <si>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</si>
  <si>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</si>
  <si>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</si>
  <si>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</si>
  <si>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</si>
  <si>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</si>
  <si>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</si>
  <si>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</si>
  <si>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</si>
  <si>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</si>
  <si>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</si>
  <si>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</si>
  <si>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</si>
  <si>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</si>
  <si>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</si>
  <si>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</si>
  <si>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</si>
  <si>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</si>
  <si>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</si>
  <si>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</si>
  <si>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</si>
  <si>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</si>
  <si>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</si>
  <si>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</si>
  <si>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</si>
  <si>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</si>
  <si>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</si>
  <si>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</si>
  <si>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</si>
  <si>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</si>
  <si>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</si>
  <si>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</si>
  <si>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</si>
  <si>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</si>
  <si>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</si>
  <si>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</si>
  <si>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</si>
  <si>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</si>
  <si>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</si>
  <si>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</si>
  <si>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</si>
  <si>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</si>
  <si>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</si>
  <si>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</si>
  <si>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</si>
  <si>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</si>
  <si>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</si>
  <si>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</si>
  <si>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</si>
  <si>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</si>
  <si>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</si>
  <si>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</si>
  <si>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</si>
  <si>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</si>
  <si>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</si>
  <si>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</si>
  <si>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</si>
  <si>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</si>
  <si>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</si>
  <si>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</si>
  <si>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</si>
  <si>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</si>
  <si>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</si>
  <si>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</si>
  <si>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</si>
  <si>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</si>
  <si>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</si>
  <si>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</si>
  <si>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</si>
  <si>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</si>
  <si>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</si>
  <si>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</si>
  <si>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</si>
  <si>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</si>
  <si>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</si>
  <si>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</si>
  <si>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</si>
  <si>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</si>
  <si>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</si>
  <si>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</si>
  <si>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</si>
  <si>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</si>
  <si>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</si>
  <si>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</si>
  <si>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</si>
  <si>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</si>
  <si>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</si>
  <si>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</si>
  <si>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</si>
  <si>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</si>
  <si>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</si>
  <si>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</si>
  <si>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</si>
  <si>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</si>
  <si>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</si>
  <si>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</si>
  <si>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</si>
  <si>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</si>
  <si>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</si>
  <si>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</si>
  <si>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</si>
  <si>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</si>
  <si>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</si>
  <si>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</si>
  <si>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</si>
  <si>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</si>
  <si>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</si>
  <si>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</si>
  <si>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</si>
  <si>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</si>
  <si>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</si>
  <si>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</si>
  <si>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</si>
  <si>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</si>
  <si>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</si>
  <si>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</si>
  <si>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</si>
  <si>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</si>
  <si>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</si>
  <si>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</si>
  <si>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</si>
  <si>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</si>
  <si>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</si>
  <si>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</si>
  <si>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</si>
  <si>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</si>
  <si>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</si>
  <si>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</si>
  <si>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</si>
  <si>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</si>
  <si>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</si>
  <si>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</si>
  <si>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</si>
  <si>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</si>
  <si>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</si>
  <si>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</si>
  <si>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</si>
  <si>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</si>
  <si>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</si>
  <si>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</si>
  <si>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</si>
  <si>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</si>
  <si>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</si>
  <si>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</si>
  <si>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</si>
  <si>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</si>
  <si>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</si>
  <si>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</si>
  <si>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</si>
  <si>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</si>
  <si>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</si>
  <si>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</si>
  <si>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</si>
  <si>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</si>
  <si>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</si>
  <si>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</si>
  <si>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</si>
  <si>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</si>
  <si>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</si>
  <si>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</si>
  <si>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</si>
  <si>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</si>
  <si>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</si>
  <si>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</si>
  <si>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</si>
  <si>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</si>
  <si>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</si>
  <si>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</si>
  <si>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</si>
  <si>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</si>
  <si>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</si>
  <si>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</si>
  <si>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</si>
  <si>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</si>
  <si>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</si>
  <si>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</si>
  <si>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</si>
  <si>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</si>
  <si>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</si>
  <si>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</si>
  <si>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</si>
  <si>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</si>
  <si>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</si>
  <si>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</si>
  <si>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</si>
  <si>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</si>
  <si>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</si>
  <si>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</si>
  <si>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</si>
  <si>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</si>
  <si>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</si>
  <si>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</si>
  <si>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</si>
  <si>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</si>
  <si>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</si>
  <si>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</si>
  <si>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</si>
  <si>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</si>
  <si>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</si>
  <si>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</si>
  <si>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</si>
  <si>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</si>
  <si>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</si>
  <si>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</si>
  <si>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</si>
  <si>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</si>
  <si>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</si>
  <si>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</si>
  <si>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</si>
  <si>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</si>
  <si>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</si>
  <si>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</si>
  <si>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</si>
  <si>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</si>
  <si>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</si>
  <si>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</si>
  <si>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</si>
  <si>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</si>
  <si>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</si>
  <si>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</si>
  <si>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</si>
  <si>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</si>
  <si>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</si>
  <si>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</si>
  <si>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</si>
  <si>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</si>
  <si>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</si>
  <si>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</si>
  <si>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</si>
  <si>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</si>
  <si>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</si>
  <si>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</si>
  <si>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</si>
  <si>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</si>
  <si>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</si>
  <si>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</si>
  <si>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</si>
  <si>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</si>
  <si>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</si>
  <si>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</si>
  <si>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</si>
  <si>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</si>
  <si>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</si>
  <si>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</si>
  <si>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</si>
  <si>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</si>
  <si>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</si>
  <si>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</si>
  <si>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</si>
  <si>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</si>
  <si>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</si>
  <si>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</si>
  <si>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</si>
  <si>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</si>
  <si>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</si>
  <si>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</si>
  <si>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</si>
  <si>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</si>
  <si>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</si>
  <si>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</si>
  <si>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</si>
  <si>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</si>
  <si>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</si>
  <si>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</si>
  <si>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</si>
  <si>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</si>
  <si>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</si>
  <si>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</si>
  <si>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</si>
  <si>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</si>
  <si>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</si>
  <si>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</si>
  <si>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</si>
  <si>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</si>
  <si>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</si>
  <si>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</si>
  <si>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</si>
  <si>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</si>
  <si>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</si>
  <si>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</si>
  <si>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</si>
  <si>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</si>
  <si>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</si>
  <si>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</si>
  <si>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</si>
  <si>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</si>
  <si>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</si>
  <si>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</si>
  <si>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</si>
  <si>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</si>
  <si>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</si>
  <si>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</si>
  <si>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</si>
  <si>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</si>
  <si>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</si>
  <si>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</si>
  <si>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</si>
  <si>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</si>
  <si>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</si>
  <si>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</si>
  <si>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</si>
  <si>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</si>
  <si>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</si>
  <si>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</si>
  <si>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</si>
  <si>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</si>
  <si>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</si>
  <si>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</si>
  <si>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</si>
  <si>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</si>
  <si>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</si>
  <si>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</si>
  <si>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</si>
  <si>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</si>
  <si>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</si>
  <si>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</si>
  <si>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</si>
  <si>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</si>
  <si>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</si>
  <si>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</si>
  <si>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</si>
  <si>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</si>
  <si>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</si>
  <si>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</si>
  <si>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</si>
  <si>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</si>
  <si>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</si>
  <si>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</si>
  <si>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</si>
  <si>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</si>
  <si>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</si>
  <si>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</si>
  <si>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</si>
  <si>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</si>
  <si>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</si>
  <si>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</si>
  <si>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</si>
  <si>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</si>
  <si>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</si>
  <si>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</si>
  <si>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</si>
  <si>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</si>
  <si>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</si>
  <si>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</si>
  <si>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</si>
  <si>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</si>
  <si>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</si>
  <si>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</si>
  <si>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</si>
  <si>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</si>
  <si>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</si>
  <si>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</si>
  <si>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</si>
  <si>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</si>
  <si>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</si>
  <si>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</si>
  <si>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</si>
  <si>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</si>
  <si>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</si>
  <si>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</si>
  <si>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</si>
  <si>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</si>
  <si>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</si>
  <si>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</si>
  <si>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</si>
  <si>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</si>
  <si>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</si>
  <si>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</si>
  <si>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</si>
  <si>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</si>
  <si>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</si>
  <si>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</si>
  <si>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</si>
  <si>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</si>
  <si>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</si>
  <si>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</si>
  <si>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</si>
  <si>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</si>
  <si>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</si>
  <si>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</si>
  <si>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</si>
  <si>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</si>
  <si>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</si>
  <si>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</si>
  <si>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</si>
  <si>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</si>
  <si>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</si>
  <si>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</si>
  <si>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</si>
  <si>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</si>
  <si>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</si>
  <si>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</si>
  <si>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</si>
  <si>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</si>
  <si>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</si>
  <si>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</si>
  <si>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</si>
  <si>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</si>
  <si>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</si>
  <si>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</si>
  <si>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</si>
  <si>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</si>
  <si>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</si>
  <si>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</si>
  <si>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</si>
  <si>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</si>
  <si>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</si>
  <si>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</si>
  <si>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</si>
  <si>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</si>
  <si>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</si>
  <si>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</si>
  <si>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</si>
  <si>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</si>
  <si>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</si>
  <si>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</si>
  <si>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</si>
  <si>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</si>
  <si>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</si>
  <si>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</si>
  <si>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</si>
  <si>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</si>
  <si>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</si>
  <si>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</si>
  <si>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</si>
  <si>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</si>
  <si>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</si>
  <si>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</si>
  <si>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</si>
  <si>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</si>
  <si>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</si>
  <si>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</si>
  <si>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</si>
  <si>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</si>
  <si>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</si>
  <si>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</si>
  <si>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</si>
  <si>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</si>
  <si>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</si>
  <si>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</si>
  <si>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</si>
  <si>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</si>
  <si>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</si>
  <si>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</si>
  <si>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</si>
  <si>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</si>
  <si>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</si>
  <si>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</si>
  <si>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</si>
  <si>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</si>
  <si>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</si>
  <si>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</si>
  <si>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</si>
  <si>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</si>
  <si>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</si>
  <si>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</si>
  <si>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</si>
  <si>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</si>
  <si>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</si>
  <si>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</si>
  <si>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</si>
  <si>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</si>
  <si>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</si>
  <si>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</si>
  <si>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</si>
  <si>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</si>
  <si>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</si>
  <si>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</si>
  <si>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</si>
  <si>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</si>
  <si>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</si>
  <si>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</si>
  <si>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</si>
  <si>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</si>
  <si>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</si>
  <si>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</si>
  <si>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</si>
  <si>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</si>
  <si>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</si>
  <si>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</si>
  <si>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</si>
  <si>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</si>
  <si>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</si>
  <si>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</si>
  <si>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</si>
  <si>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</si>
  <si>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</si>
  <si>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</si>
  <si>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</si>
  <si>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</si>
  <si>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</si>
  <si>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</si>
  <si>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</si>
  <si>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</si>
  <si>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</si>
  <si>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</si>
  <si>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</si>
  <si>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</si>
  <si>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</si>
  <si>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</si>
  <si>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</si>
  <si>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</si>
  <si>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</si>
  <si>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</si>
  <si>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</si>
  <si>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</si>
  <si>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</si>
  <si>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</si>
  <si>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</si>
  <si>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</si>
  <si>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</si>
  <si>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</si>
  <si>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</si>
  <si>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</si>
  <si>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</si>
  <si>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</si>
  <si>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</si>
  <si>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</si>
  <si>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</si>
  <si>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</si>
  <si>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</si>
  <si>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</si>
  <si>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</si>
  <si>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</si>
  <si>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</si>
  <si>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</si>
  <si>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</si>
  <si>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</si>
  <si>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</si>
  <si>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</si>
  <si>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</si>
  <si>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</si>
  <si>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</si>
  <si>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</si>
  <si>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</si>
  <si>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</si>
  <si>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</si>
  <si>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</si>
  <si>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</si>
  <si>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</si>
  <si>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</si>
  <si>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</si>
  <si>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</si>
  <si>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</si>
  <si>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</si>
  <si>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</si>
  <si>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</si>
  <si>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</si>
  <si>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</si>
  <si>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</si>
  <si>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</si>
  <si>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</si>
  <si>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</si>
  <si>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</si>
  <si>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</si>
  <si>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</si>
  <si>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</si>
  <si>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</si>
  <si>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</si>
  <si>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</si>
  <si>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</si>
  <si>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</si>
  <si>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</si>
  <si>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</si>
  <si>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</si>
  <si>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</si>
  <si>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</si>
  <si>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</si>
  <si>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</si>
  <si>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</si>
  <si>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</si>
  <si>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</si>
  <si>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</si>
  <si>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</si>
  <si>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</si>
  <si>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</si>
  <si>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</si>
  <si>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</si>
  <si>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</si>
  <si>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</si>
  <si>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</si>
  <si>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</si>
  <si>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</si>
  <si>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</si>
  <si>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</si>
  <si>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</si>
  <si>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</si>
  <si>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</si>
  <si>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</si>
  <si>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</si>
  <si>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</si>
  <si>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</si>
  <si>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</si>
  <si>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</si>
  <si>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</si>
  <si>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</si>
  <si>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</si>
  <si>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</si>
  <si>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</si>
  <si>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</si>
  <si>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</si>
  <si>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</si>
  <si>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</si>
  <si>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</si>
  <si>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</si>
  <si>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</si>
  <si>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</si>
  <si>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</si>
  <si>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</si>
  <si>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</si>
  <si>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</si>
  <si>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</si>
  <si>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</si>
  <si>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</si>
  <si>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</si>
  <si>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</si>
  <si>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</si>
  <si>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</si>
  <si>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</si>
  <si>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</si>
  <si>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</si>
  <si>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</si>
  <si>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</si>
  <si>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</si>
  <si>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</si>
  <si>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</si>
  <si>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</si>
  <si>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</si>
  <si>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</si>
  <si>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</si>
  <si>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</si>
  <si>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</si>
  <si>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</si>
  <si>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</si>
  <si>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</si>
  <si>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</si>
  <si>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</si>
  <si>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</si>
  <si>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</si>
  <si>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</si>
  <si>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</si>
  <si>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</si>
  <si>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</si>
  <si>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</si>
  <si>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</si>
  <si>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</si>
  <si>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</si>
  <si>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</si>
  <si>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</si>
  <si>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</si>
  <si>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</si>
  <si>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</si>
  <si>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</si>
  <si>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</si>
  <si>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</si>
  <si>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</si>
  <si>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</si>
  <si>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</si>
  <si>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</si>
  <si>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</si>
  <si>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</si>
  <si>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</si>
  <si>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</si>
  <si>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</si>
  <si>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</si>
  <si>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</si>
  <si>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</si>
  <si>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</si>
  <si>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</si>
  <si>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</si>
  <si>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</si>
  <si>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</si>
  <si>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</si>
  <si>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</si>
  <si>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</si>
  <si>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</si>
  <si>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</si>
  <si>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</si>
  <si>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</si>
  <si>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</si>
  <si>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</si>
  <si>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</si>
  <si>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</si>
  <si>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</si>
  <si>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</si>
  <si>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</si>
  <si>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</si>
  <si>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</si>
  <si>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</si>
  <si>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</si>
  <si>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</si>
  <si>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</si>
  <si>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</si>
  <si>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</si>
  <si>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</si>
  <si>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</si>
  <si>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</si>
  <si>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</si>
  <si>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</si>
  <si>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</si>
  <si>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</si>
  <si>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</si>
  <si>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</si>
  <si>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</si>
  <si>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</si>
  <si>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</si>
  <si>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</si>
  <si>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</si>
  <si>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</si>
  <si>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</si>
  <si>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</si>
  <si>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</si>
  <si>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</si>
  <si>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</si>
  <si>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</si>
  <si>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</si>
  <si>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</si>
  <si>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</si>
  <si>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</si>
  <si>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</si>
  <si>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</si>
  <si>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</si>
  <si>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</si>
  <si>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</si>
  <si>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</si>
  <si>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</si>
  <si>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</si>
  <si>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</si>
  <si>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</si>
  <si>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</si>
  <si>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</si>
  <si>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</si>
  <si>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</si>
  <si>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</si>
  <si>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</si>
  <si>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</si>
  <si>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</si>
  <si>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</si>
  <si>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</si>
  <si>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</si>
  <si>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</si>
  <si>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</si>
  <si>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</si>
  <si>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</si>
  <si>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</si>
  <si>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</si>
  <si>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</si>
  <si>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</si>
  <si>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</si>
  <si>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</si>
  <si>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</si>
  <si>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</si>
  <si>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</si>
  <si>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</si>
  <si>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</si>
  <si>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</si>
  <si>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</si>
  <si>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</si>
  <si>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</si>
  <si>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</si>
  <si>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</si>
  <si>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</si>
  <si>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</si>
  <si>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</si>
  <si>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</si>
  <si>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</si>
  <si>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</si>
  <si>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</si>
  <si>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</si>
  <si>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</si>
  <si>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</si>
  <si>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</si>
  <si>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</si>
  <si>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</si>
  <si>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</si>
  <si>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</si>
  <si>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</si>
  <si>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</si>
  <si>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</si>
  <si>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</si>
  <si>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</si>
  <si>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</si>
  <si>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</si>
  <si>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</si>
  <si>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</si>
  <si>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</si>
  <si>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</si>
  <si>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</si>
  <si>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</si>
  <si>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</si>
  <si>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</si>
  <si>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</si>
  <si>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</si>
  <si>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</si>
  <si>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</si>
  <si>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</si>
  <si>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</si>
  <si>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</si>
  <si>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</si>
  <si>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</si>
  <si>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</si>
  <si>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</si>
  <si>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</si>
  <si>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</si>
  <si>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</si>
  <si>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</si>
  <si>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</si>
  <si>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</si>
  <si>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</si>
  <si>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</si>
  <si>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</si>
  <si>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</si>
  <si>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</si>
  <si>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</si>
  <si>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</si>
  <si>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</si>
  <si>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</si>
  <si>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</si>
  <si>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</si>
  <si>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</si>
  <si>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</si>
  <si>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</si>
  <si>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</si>
  <si>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</si>
  <si>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</si>
  <si>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</si>
  <si>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</si>
  <si>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</si>
  <si>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</si>
  <si>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</si>
  <si>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</si>
  <si>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</si>
  <si>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</si>
  <si>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</si>
  <si>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</si>
  <si>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</si>
  <si>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</si>
  <si>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</si>
  <si>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</si>
  <si>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</si>
  <si>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</si>
  <si>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</si>
  <si>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</si>
  <si>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</si>
  <si>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</si>
  <si>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</si>
  <si>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</si>
  <si>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</si>
  <si>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</si>
  <si>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</si>
  <si>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</si>
  <si>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</si>
  <si>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</si>
  <si>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</si>
  <si>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</si>
  <si>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</si>
  <si>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</si>
  <si>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</si>
  <si>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</si>
  <si>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</si>
  <si>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</si>
  <si>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</si>
  <si>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</si>
  <si>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</si>
  <si>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</si>
  <si>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</si>
  <si>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</si>
  <si>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</si>
  <si>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</si>
  <si>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</si>
  <si>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</si>
  <si>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</si>
  <si>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</si>
  <si>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</si>
  <si>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</si>
  <si>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</si>
  <si>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</si>
  <si>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</si>
  <si>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</si>
  <si>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</si>
  <si>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</si>
  <si>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</si>
  <si>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</si>
  <si>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</si>
  <si>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</si>
  <si>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</si>
  <si>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</si>
  <si>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</si>
  <si>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</si>
  <si>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</si>
  <si>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</si>
  <si>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</si>
  <si>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</si>
  <si>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</si>
  <si>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</si>
  <si>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</si>
  <si>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</si>
  <si>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</si>
  <si>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</si>
  <si>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</si>
  <si>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</si>
  <si>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</si>
  <si>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</si>
  <si>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</si>
  <si>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</si>
  <si>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</si>
  <si>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</si>
  <si>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</si>
  <si>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</si>
  <si>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</si>
  <si>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</si>
  <si>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</si>
  <si>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</si>
  <si>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</si>
  <si>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</si>
  <si>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</si>
  <si>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</si>
  <si>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</si>
  <si>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</si>
  <si>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</si>
  <si>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</si>
  <si>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</si>
  <si>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</si>
  <si>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</si>
  <si>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</si>
  <si>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</si>
  <si>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</si>
  <si>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</si>
  <si>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</si>
  <si>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</si>
  <si>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</si>
  <si>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</si>
  <si>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</si>
  <si>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</si>
  <si>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</si>
  <si>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</si>
  <si>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</si>
  <si>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</si>
  <si>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</si>
  <si>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</si>
  <si>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</si>
  <si>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</si>
  <si>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</si>
  <si>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</si>
  <si>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</si>
  <si>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</si>
  <si>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</si>
  <si>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</si>
  <si>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</si>
  <si>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</si>
  <si>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</si>
  <si>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</si>
  <si>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</si>
  <si>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</si>
  <si>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</si>
  <si>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</si>
  <si>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</si>
  <si>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</si>
  <si>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</si>
  <si>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</si>
  <si>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</si>
  <si>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</si>
  <si>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</si>
  <si>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</si>
  <si>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</si>
  <si>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</si>
  <si>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</si>
  <si>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</si>
  <si>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</si>
  <si>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</si>
  <si>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</si>
  <si>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</si>
  <si>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</si>
  <si>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</si>
  <si>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</si>
  <si>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</si>
  <si>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</si>
  <si>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</si>
  <si>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</si>
  <si>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</si>
  <si>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</si>
  <si>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</si>
  <si>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</si>
  <si>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</si>
  <si>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</si>
  <si>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</si>
  <si>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</si>
  <si>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</si>
  <si>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</si>
  <si>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</si>
  <si>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</si>
  <si>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</si>
  <si>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</si>
  <si>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</si>
  <si>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</si>
  <si>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</si>
  <si>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</si>
  <si>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</si>
  <si>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</si>
  <si>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</si>
  <si>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</si>
  <si>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</si>
  <si>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</si>
  <si>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</si>
  <si>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</si>
  <si>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</si>
  <si>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</si>
  <si>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</si>
  <si>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</si>
  <si>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</si>
  <si>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</si>
  <si>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</si>
  <si>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</si>
  <si>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</si>
  <si>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</si>
  <si>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</si>
  <si>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</si>
  <si>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</si>
  <si>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</si>
  <si>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</si>
  <si>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</si>
  <si>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</si>
  <si>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</si>
  <si>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</si>
  <si>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</si>
  <si>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</si>
  <si>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</si>
  <si>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</si>
  <si>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</si>
  <si>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</si>
  <si>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</si>
  <si>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</si>
  <si>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</si>
  <si>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</si>
  <si>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</si>
  <si>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</si>
  <si>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</si>
  <si>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</si>
  <si>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</si>
  <si>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</si>
  <si>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</si>
  <si>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</si>
  <si>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</si>
  <si>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</si>
  <si>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</si>
  <si>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</si>
  <si>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</si>
  <si>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</si>
  <si>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</si>
  <si>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</si>
  <si>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</si>
  <si>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</si>
  <si>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</si>
  <si>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</si>
  <si>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</si>
  <si>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</si>
  <si>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</si>
  <si>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</si>
  <si>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</si>
  <si>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</si>
  <si>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</si>
  <si>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</si>
  <si>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</si>
  <si>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</si>
  <si>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</si>
  <si>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</si>
  <si>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</si>
  <si>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</si>
  <si>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</si>
  <si>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</si>
  <si>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</si>
  <si>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</si>
  <si>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</si>
  <si>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</si>
  <si>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</si>
  <si>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</si>
  <si>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</si>
  <si>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</si>
  <si>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</si>
  <si>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</si>
  <si>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</si>
  <si>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</si>
  <si>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</si>
  <si>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</si>
  <si>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</si>
  <si>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</si>
  <si>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</si>
  <si>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</si>
  <si>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</si>
  <si>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</si>
  <si>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</si>
  <si>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</si>
  <si>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</si>
  <si>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</si>
  <si>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</si>
  <si>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</si>
  <si>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</si>
  <si>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</si>
  <si>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</si>
  <si>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</si>
  <si>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</si>
  <si>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</si>
  <si>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</si>
  <si>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</si>
  <si>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</si>
  <si>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</si>
  <si>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</si>
  <si>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</si>
  <si>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</si>
  <si>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</si>
  <si>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</si>
  <si>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</si>
  <si>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</si>
  <si>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</si>
  <si>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</si>
  <si>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</si>
  <si>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</si>
  <si>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</si>
  <si>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</si>
  <si>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</si>
  <si>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</si>
  <si>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</si>
  <si>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</si>
  <si>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</si>
  <si>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</si>
  <si>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</si>
  <si>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</si>
  <si>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</si>
  <si>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</si>
  <si>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</si>
  <si>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</si>
  <si>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</si>
  <si>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</si>
  <si>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</si>
  <si>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</si>
  <si>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</si>
  <si>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</si>
  <si>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</si>
  <si>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</si>
  <si>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</si>
  <si>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</si>
  <si>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</si>
  <si>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</si>
  <si>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</si>
  <si>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</si>
  <si>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</si>
  <si>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</si>
  <si>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</si>
  <si>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</si>
  <si>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</si>
  <si>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</si>
  <si>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</si>
  <si>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</si>
  <si>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</si>
  <si>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</si>
  <si>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</si>
  <si>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</si>
  <si>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</si>
  <si>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</si>
  <si>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</si>
  <si>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</si>
  <si>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</si>
  <si>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</si>
  <si>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</si>
  <si>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</si>
  <si>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</si>
  <si>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</si>
  <si>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</si>
  <si>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</si>
  <si>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</si>
  <si>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</si>
  <si>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</si>
  <si>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</si>
  <si>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</si>
  <si>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</si>
  <si>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</si>
  <si>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</si>
  <si>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</si>
  <si>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</si>
  <si>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</si>
  <si>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</si>
  <si>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</si>
  <si>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</si>
  <si>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</si>
  <si>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</si>
  <si>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</si>
  <si>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</si>
  <si>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</si>
  <si>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</si>
  <si>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</si>
  <si>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</si>
  <si>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</si>
  <si>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</si>
  <si>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</si>
  <si>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</si>
  <si>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</si>
  <si>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</si>
  <si>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</si>
  <si>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</si>
  <si>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</si>
  <si>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</si>
  <si>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</si>
  <si>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</si>
  <si>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</si>
  <si>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</si>
  <si>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</si>
  <si>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</si>
  <si>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</si>
  <si>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</si>
  <si>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</si>
  <si>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</si>
  <si>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</si>
  <si>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</si>
  <si>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</si>
  <si>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</si>
  <si>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</si>
  <si>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</si>
  <si>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</si>
  <si>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</si>
  <si>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</si>
  <si>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</si>
  <si>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</si>
  <si>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</si>
  <si>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</si>
  <si>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</si>
  <si>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</si>
  <si>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</si>
  <si>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</si>
  <si>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</si>
  <si>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</si>
  <si>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</si>
  <si>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</si>
  <si>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</si>
  <si>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</si>
  <si>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</si>
  <si>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</si>
  <si>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</si>
  <si>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</si>
  <si>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</si>
  <si>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</si>
  <si>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</si>
  <si>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</si>
  <si>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</si>
  <si>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</si>
  <si>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</si>
  <si>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</si>
  <si>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</si>
  <si>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</si>
  <si>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</si>
  <si>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</si>
  <si>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</si>
  <si>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</si>
  <si>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</si>
  <si>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</si>
  <si>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</si>
  <si>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</si>
  <si>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</si>
  <si>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</si>
  <si>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</si>
  <si>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</si>
  <si>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</si>
  <si>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</si>
  <si>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</si>
  <si>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</si>
  <si>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</si>
  <si>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</si>
  <si>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</si>
  <si>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</si>
  <si>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</si>
  <si>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</si>
  <si>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</si>
  <si>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</si>
  <si>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</si>
  <si>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</si>
  <si>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</si>
  <si>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</si>
  <si>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</si>
  <si>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</si>
  <si>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</si>
  <si>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</si>
  <si>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</si>
  <si>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</si>
  <si>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</si>
  <si>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</si>
  <si>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</si>
  <si>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</si>
  <si>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</si>
  <si>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</si>
  <si>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</si>
  <si>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</si>
  <si>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</si>
  <si>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</si>
  <si>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</si>
  <si>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</si>
  <si>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</si>
  <si>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</si>
  <si>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</si>
  <si>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</si>
  <si>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</si>
  <si>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</si>
  <si>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</si>
  <si>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</si>
  <si>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</si>
  <si>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</si>
  <si>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</si>
  <si>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</si>
  <si>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</si>
  <si>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</si>
  <si>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</si>
  <si>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</si>
  <si>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</si>
  <si>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</si>
  <si>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</si>
  <si>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</si>
  <si>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</si>
  <si>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</si>
  <si>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</si>
  <si>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</si>
  <si>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</si>
  <si>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</si>
  <si>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</si>
  <si>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</si>
  <si>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</si>
  <si>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</si>
  <si>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</si>
  <si>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</si>
  <si>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</si>
  <si>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</si>
  <si>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</si>
  <si>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</si>
  <si>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</si>
  <si>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</si>
  <si>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</si>
  <si>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</si>
  <si>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</si>
  <si>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</si>
  <si>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</si>
  <si>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</si>
  <si>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</si>
  <si>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</si>
  <si>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</si>
  <si>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</si>
  <si>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</si>
  <si>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</si>
  <si>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</si>
  <si>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</si>
  <si>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</si>
  <si>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</si>
  <si>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</si>
  <si>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</si>
  <si>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</si>
  <si>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</si>
  <si>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</si>
  <si>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</si>
  <si>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</si>
  <si>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</si>
  <si>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</si>
  <si>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</si>
  <si>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</si>
  <si>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</si>
  <si>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</si>
  <si>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</si>
  <si>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</si>
  <si>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</si>
  <si>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</si>
  <si>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</si>
  <si>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</si>
  <si>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</si>
  <si>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</si>
  <si>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</si>
  <si>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</si>
  <si>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</si>
  <si>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</si>
  <si>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</si>
  <si>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</si>
  <si>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</si>
  <si>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</si>
  <si>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</si>
  <si>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</si>
  <si>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</si>
  <si>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</si>
  <si>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</si>
  <si>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</si>
  <si>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</si>
  <si>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</si>
  <si>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</si>
  <si>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</si>
  <si>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</si>
  <si>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</si>
  <si>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</si>
  <si>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</si>
  <si>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</si>
  <si>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</si>
  <si>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</si>
  <si>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</si>
  <si>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</si>
  <si>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</si>
  <si>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</si>
  <si>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</si>
  <si>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</si>
  <si>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</si>
  <si>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</si>
  <si>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</si>
  <si>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</si>
  <si>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</si>
  <si>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</si>
  <si>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</si>
  <si>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</si>
  <si>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</si>
  <si>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</si>
  <si>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</si>
  <si>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</si>
  <si>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</si>
  <si>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</si>
  <si>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</si>
  <si>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</si>
  <si>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</si>
  <si>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</si>
  <si>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</si>
  <si>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</si>
  <si>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</si>
  <si>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</si>
  <si>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</si>
  <si>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</si>
  <si>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</si>
  <si>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</si>
  <si>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</si>
  <si>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</si>
  <si>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</si>
  <si>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</si>
  <si>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</si>
  <si>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</si>
  <si>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</si>
  <si>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</si>
  <si>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</si>
  <si>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</si>
  <si>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</si>
  <si>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</si>
  <si>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</si>
  <si>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</si>
  <si>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</si>
  <si>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</si>
  <si>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</si>
  <si>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</si>
  <si>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</si>
  <si>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</si>
  <si>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</si>
  <si>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</si>
  <si>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</si>
  <si>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</si>
  <si>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</si>
  <si>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</si>
  <si>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</si>
  <si>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</si>
  <si>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</si>
  <si>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</si>
  <si>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</si>
  <si>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</si>
  <si>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</si>
  <si>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</si>
  <si>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</si>
  <si>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</si>
  <si>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</si>
  <si>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</si>
  <si>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</si>
  <si>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</si>
  <si>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</si>
  <si>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</si>
  <si>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</si>
  <si>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</si>
  <si>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</si>
  <si>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</si>
  <si>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</si>
  <si>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</si>
  <si>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</si>
  <si>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</si>
  <si>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</si>
  <si>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</si>
  <si>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</si>
  <si>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</si>
  <si>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</si>
  <si>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</si>
  <si>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</si>
  <si>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</si>
  <si>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</si>
  <si>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</si>
  <si>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</si>
  <si>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</si>
  <si>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</si>
  <si>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</si>
  <si>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</si>
  <si>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</si>
  <si>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</si>
  <si>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</si>
  <si>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</si>
  <si>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</si>
  <si>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</si>
  <si>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</si>
  <si>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</si>
  <si>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</si>
  <si>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</si>
  <si>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</si>
  <si>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</si>
  <si>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</si>
  <si>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</si>
  <si>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</si>
  <si>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</si>
  <si>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</si>
  <si>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</si>
  <si>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</si>
  <si>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</si>
  <si>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</si>
  <si>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</si>
  <si>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</si>
  <si>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</si>
  <si>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</si>
  <si>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</si>
  <si>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</si>
  <si>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</si>
  <si>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</si>
  <si>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</si>
  <si>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</si>
  <si>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</si>
  <si>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</si>
  <si>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</si>
  <si>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</si>
  <si>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</si>
  <si>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</si>
  <si>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</si>
  <si>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</si>
  <si>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</si>
  <si>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</si>
  <si>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</si>
  <si>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</si>
  <si>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</si>
  <si>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</si>
  <si>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</si>
  <si>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</si>
  <si>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</si>
  <si>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</si>
  <si>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</si>
  <si>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</si>
  <si>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</si>
  <si>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</si>
  <si>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</si>
  <si>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</si>
  <si>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</si>
  <si>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</si>
  <si>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</si>
  <si>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</si>
  <si>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</si>
  <si>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</si>
  <si>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</si>
  <si>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</si>
  <si>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</si>
  <si>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</si>
  <si>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</si>
  <si>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</si>
  <si>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</si>
  <si>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</si>
  <si>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</si>
  <si>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</si>
  <si>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</si>
  <si>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</si>
  <si>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</si>
  <si>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</si>
  <si>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</si>
  <si>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</si>
  <si>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</si>
  <si>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</si>
  <si>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</si>
  <si>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</si>
  <si>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</si>
  <si>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</si>
  <si>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</si>
  <si>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</si>
  <si>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</si>
  <si>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</si>
  <si>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</si>
  <si>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</si>
  <si>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</si>
  <si>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</si>
  <si>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</si>
  <si>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</si>
  <si>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</si>
  <si>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</si>
  <si>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</si>
  <si>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</si>
  <si>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</si>
  <si>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</si>
  <si>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</si>
  <si>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</si>
  <si>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</si>
  <si>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</si>
  <si>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</si>
  <si>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</si>
  <si>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</si>
  <si>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</si>
  <si>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</si>
  <si>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</si>
  <si>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</si>
  <si>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</si>
  <si>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</si>
  <si>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</si>
  <si>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</si>
  <si>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</si>
  <si>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</si>
  <si>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</si>
  <si>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</si>
  <si>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</si>
  <si>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</si>
  <si>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</si>
  <si>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</si>
  <si>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</si>
  <si>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</si>
  <si>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</si>
  <si>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</si>
  <si>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</si>
  <si>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</si>
  <si>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</si>
  <si>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</si>
  <si>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</si>
  <si>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</si>
  <si>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</si>
  <si>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</si>
  <si>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</si>
  <si>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</si>
  <si>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</si>
  <si>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</si>
  <si>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</si>
  <si>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</si>
  <si>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</si>
  <si>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</si>
  <si>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</si>
  <si>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</si>
  <si>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</si>
  <si>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</si>
  <si>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</si>
  <si>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</si>
  <si>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</si>
  <si>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</si>
  <si>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</si>
  <si>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</si>
  <si>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</si>
  <si>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</si>
  <si>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</si>
  <si>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</si>
  <si>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</si>
  <si>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</si>
  <si>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</si>
  <si>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</si>
  <si>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</si>
  <si>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</si>
  <si>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</si>
  <si>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</si>
  <si>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</si>
  <si>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</si>
  <si>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</si>
  <si>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</si>
  <si>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</si>
  <si>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</si>
  <si>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</si>
  <si>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</si>
  <si>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</si>
  <si>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</si>
  <si>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</si>
  <si>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</si>
  <si>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</si>
  <si>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</si>
  <si>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</si>
  <si>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</si>
  <si>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</si>
  <si>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</si>
  <si>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</si>
  <si>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</si>
  <si>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</si>
  <si>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</si>
  <si>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</si>
  <si>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</si>
  <si>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</si>
  <si>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</si>
  <si>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</si>
  <si>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</si>
  <si>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</si>
  <si>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</si>
  <si>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</si>
  <si>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</si>
  <si>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</si>
  <si>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</si>
  <si>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</si>
  <si>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</si>
  <si>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</si>
  <si>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</si>
  <si>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</si>
  <si>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</si>
  <si>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</si>
  <si>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</si>
  <si>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</si>
  <si>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</si>
  <si>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</si>
  <si>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</si>
  <si>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</si>
  <si>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</si>
  <si>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</si>
  <si>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</si>
  <si>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</si>
  <si>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</si>
  <si>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</si>
  <si>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</si>
  <si>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</si>
  <si>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</si>
  <si>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</si>
  <si>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</si>
  <si>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</si>
  <si>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</si>
  <si>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</si>
  <si>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</si>
  <si>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</si>
  <si>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</si>
  <si>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</si>
  <si>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</si>
  <si>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</si>
  <si>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</si>
  <si>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</si>
  <si>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</si>
  <si>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</si>
  <si>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</si>
  <si>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</si>
  <si>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</si>
  <si>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</si>
  <si>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</si>
  <si>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</si>
  <si>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</si>
  <si>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</si>
  <si>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</si>
  <si>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</si>
  <si>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</si>
  <si>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</si>
  <si>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</si>
  <si>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</si>
  <si>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</si>
  <si>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</si>
  <si>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</si>
  <si>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</si>
  <si>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</si>
  <si>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</si>
  <si>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</si>
  <si>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</si>
  <si>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</si>
  <si>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</si>
  <si>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</si>
  <si>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</si>
  <si>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</si>
  <si>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</si>
  <si>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</si>
  <si>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</si>
  <si>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</si>
  <si>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</si>
  <si>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</si>
  <si>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</si>
  <si>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</si>
  <si>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</si>
  <si>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</si>
  <si>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</si>
  <si>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</si>
  <si>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</si>
  <si>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</si>
  <si>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</si>
  <si>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</si>
  <si>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</si>
  <si>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</si>
  <si>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</si>
  <si>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</si>
  <si>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</si>
  <si>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</si>
  <si>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</si>
  <si>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</si>
  <si>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</si>
  <si>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</si>
  <si>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</si>
  <si>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</si>
  <si>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</si>
  <si>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</si>
  <si>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</si>
  <si>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</si>
  <si>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</si>
  <si>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</si>
  <si>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</si>
  <si>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</si>
  <si>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</si>
  <si>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</si>
  <si>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</si>
  <si>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</si>
  <si>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</si>
  <si>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</si>
  <si>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</si>
  <si>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</si>
  <si>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</si>
  <si>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</si>
  <si>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</si>
  <si>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</si>
  <si>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</si>
  <si>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</si>
  <si>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</si>
  <si>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</si>
  <si>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</si>
  <si>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</si>
  <si>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</si>
  <si>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</si>
  <si>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</si>
  <si>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</si>
  <si>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</si>
  <si>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</si>
  <si>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</si>
  <si>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</si>
  <si>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</si>
  <si>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</si>
  <si>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</si>
  <si>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</si>
  <si>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</si>
  <si>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</si>
  <si>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</si>
  <si>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</si>
  <si>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</si>
  <si>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</si>
  <si>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</si>
  <si>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</si>
  <si>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</si>
  <si>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</si>
  <si>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</si>
  <si>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</si>
  <si>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</si>
  <si>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</si>
  <si>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</si>
  <si>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</si>
  <si>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</si>
  <si>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</si>
  <si>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</si>
  <si>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</si>
  <si>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</si>
  <si>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</si>
  <si>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</si>
  <si>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</si>
  <si>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</si>
  <si>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</si>
  <si>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</si>
  <si>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</si>
  <si>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</si>
  <si>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</si>
  <si>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</si>
  <si>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</si>
  <si>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</si>
  <si>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</si>
  <si>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</si>
  <si>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</si>
  <si>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</si>
  <si>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</si>
  <si>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</si>
  <si>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</si>
  <si>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</si>
  <si>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</si>
  <si>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</si>
  <si>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</si>
  <si>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</si>
  <si>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</si>
  <si>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</si>
  <si>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</si>
  <si>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</si>
  <si>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</si>
  <si>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</si>
  <si>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</si>
  <si>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</si>
  <si>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</si>
  <si>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</si>
  <si>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</si>
  <si>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</si>
  <si>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</si>
  <si>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</si>
  <si>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</si>
  <si>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</si>
  <si>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</si>
  <si>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</si>
  <si>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</si>
  <si>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</si>
  <si>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</si>
  <si>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</si>
  <si>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</si>
  <si>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</si>
  <si>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</si>
  <si>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</si>
  <si>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</si>
  <si>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</si>
  <si>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</si>
  <si>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</si>
  <si>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</si>
  <si>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</si>
  <si>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</si>
  <si>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</si>
  <si>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</si>
  <si>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</si>
  <si>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</si>
  <si>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</si>
  <si>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</si>
  <si>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</si>
  <si>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</si>
  <si>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</si>
  <si>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</si>
  <si>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</si>
  <si>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</si>
  <si>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</si>
  <si>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</si>
  <si>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</si>
  <si>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</si>
  <si>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</si>
  <si>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</si>
  <si>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</si>
  <si>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</si>
  <si>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</si>
  <si>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</si>
  <si>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</si>
  <si>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</si>
  <si>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</si>
  <si>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</si>
  <si>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</si>
  <si>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</si>
  <si>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</si>
  <si>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</si>
  <si>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</si>
  <si>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</si>
  <si>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</si>
  <si>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</si>
  <si>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</si>
  <si>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</si>
  <si>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</si>
  <si>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</si>
  <si>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</si>
  <si>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</si>
  <si>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</si>
  <si>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</si>
  <si>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</si>
  <si>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</si>
  <si>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</si>
  <si>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</si>
  <si>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</si>
  <si>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</si>
  <si>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</si>
  <si>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</si>
  <si>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</si>
  <si>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</si>
  <si>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</si>
  <si>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</si>
  <si>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</si>
  <si>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</si>
  <si>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</si>
  <si>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</si>
  <si>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</si>
  <si>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</si>
  <si>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</si>
  <si>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</si>
  <si>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</si>
  <si>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</si>
  <si>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</si>
  <si>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</si>
  <si>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</si>
  <si>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</si>
  <si>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</si>
  <si>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</si>
  <si>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</si>
  <si>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</si>
  <si>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</si>
  <si>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</si>
  <si>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</si>
  <si>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</si>
  <si>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</si>
  <si>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</si>
  <si>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</si>
  <si>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</si>
  <si>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</si>
  <si>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</si>
  <si>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</si>
  <si>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</si>
  <si>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</si>
  <si>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</si>
  <si>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</si>
  <si>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</si>
  <si>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</si>
  <si>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</si>
  <si>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</si>
  <si>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</si>
  <si>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</si>
  <si>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</si>
  <si>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</si>
  <si>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</si>
  <si>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</si>
  <si>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</si>
  <si>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</si>
  <si>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</si>
  <si>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</si>
  <si>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</si>
  <si>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</si>
  <si>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</si>
  <si>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</si>
  <si>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</si>
  <si>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</si>
  <si>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</si>
  <si>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</si>
  <si>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</si>
  <si>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</si>
  <si>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</si>
  <si>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</si>
  <si>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</si>
  <si>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</si>
  <si>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</si>
  <si>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</si>
  <si>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</si>
  <si>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</si>
  <si>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</si>
  <si>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</si>
  <si>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</si>
  <si>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</si>
  <si>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</si>
  <si>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</si>
  <si>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</si>
  <si>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</si>
  <si>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</si>
  <si>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</si>
  <si>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</si>
  <si>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</si>
  <si>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</si>
  <si>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</si>
  <si>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</si>
  <si>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</si>
  <si>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</si>
  <si>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</si>
  <si>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</si>
  <si>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</si>
  <si>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</si>
  <si>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</si>
  <si>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</si>
  <si>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</si>
  <si>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</si>
  <si>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</si>
  <si>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</si>
  <si>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</si>
  <si>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</si>
  <si>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</si>
  <si>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</si>
  <si>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</si>
  <si>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</si>
  <si>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</si>
  <si>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</si>
  <si>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</si>
  <si>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</si>
  <si>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</si>
  <si>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</si>
  <si>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</si>
  <si>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</si>
  <si>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</si>
  <si>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</si>
  <si>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</si>
  <si>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</si>
  <si>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</si>
  <si>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</si>
  <si>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</si>
  <si>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</si>
  <si>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</si>
  <si>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</si>
  <si>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</si>
  <si>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</si>
  <si>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</si>
  <si>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</si>
  <si>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</si>
  <si>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</si>
  <si>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</si>
  <si>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</si>
  <si>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</si>
  <si>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</si>
  <si>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</si>
  <si>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</si>
  <si>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</si>
  <si>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</si>
  <si>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</si>
  <si>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</si>
  <si>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</si>
  <si>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</si>
  <si>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</si>
  <si>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</si>
  <si>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</si>
  <si>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</si>
  <si>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</si>
  <si>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</si>
  <si>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</si>
  <si>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</si>
  <si>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</si>
  <si>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</si>
  <si>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</si>
  <si>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</si>
  <si>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</si>
  <si>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</si>
  <si>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</si>
  <si>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</si>
  <si>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</si>
  <si>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</si>
  <si>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</si>
  <si>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</si>
  <si>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</si>
  <si>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</si>
  <si>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</si>
  <si>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</si>
  <si>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</si>
  <si>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</si>
  <si>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</si>
  <si>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</si>
  <si>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</si>
  <si>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</si>
  <si>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</si>
  <si>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</si>
  <si>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</si>
  <si>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</si>
  <si>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</si>
  <si>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</si>
  <si>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</si>
  <si>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</si>
  <si>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</si>
  <si>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</si>
  <si>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</si>
  <si>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</si>
  <si>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</si>
  <si>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</si>
  <si>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</si>
  <si>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</si>
  <si>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</si>
  <si>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</si>
  <si>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</si>
  <si>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</si>
  <si>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</si>
  <si>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</si>
  <si>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</si>
  <si>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</si>
  <si>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</si>
  <si>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</si>
  <si>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</si>
  <si>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</si>
  <si>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</si>
  <si>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</si>
  <si>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</si>
  <si>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</si>
  <si>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</si>
  <si>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</si>
  <si>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</si>
  <si>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</si>
  <si>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</si>
  <si>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</si>
  <si>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</si>
  <si>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</si>
  <si>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</si>
  <si>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</si>
  <si>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</si>
  <si>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</si>
  <si>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</si>
  <si>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</si>
  <si>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</si>
  <si>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</si>
  <si>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</si>
  <si>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</si>
  <si>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</si>
  <si>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</si>
  <si>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</si>
  <si>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</si>
  <si>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</si>
  <si>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</si>
  <si>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</si>
  <si>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</si>
  <si>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</si>
  <si>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</si>
  <si>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</si>
  <si>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</si>
  <si>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</si>
  <si>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</si>
  <si>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</si>
  <si>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</si>
  <si>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</si>
  <si>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</si>
  <si>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</si>
  <si>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</si>
  <si>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</si>
  <si>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</si>
  <si>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</si>
  <si>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</si>
  <si>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</si>
  <si>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</si>
  <si>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</si>
  <si>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</si>
  <si>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</si>
  <si>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</si>
  <si>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</si>
  <si>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</si>
  <si>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</si>
  <si>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</si>
  <si>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</si>
  <si>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</si>
  <si>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</si>
  <si>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</si>
  <si>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</si>
  <si>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</si>
  <si>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</si>
  <si>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</si>
  <si>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</si>
  <si>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</si>
  <si>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</si>
  <si>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</si>
  <si>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</si>
  <si>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</si>
  <si>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</si>
  <si>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</si>
  <si>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</si>
  <si>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</si>
  <si>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</si>
  <si>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</si>
  <si>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</si>
  <si>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</si>
  <si>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</si>
  <si>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</si>
  <si>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</si>
  <si>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</si>
  <si>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</si>
  <si>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</si>
  <si>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</si>
  <si>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</si>
  <si>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</si>
  <si>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</si>
  <si>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</si>
  <si>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</si>
  <si>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</si>
  <si>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</si>
  <si>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</si>
  <si>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</si>
  <si>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</si>
  <si>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</si>
  <si>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</si>
  <si>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</si>
  <si>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</si>
  <si>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</si>
  <si>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</si>
  <si>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</si>
  <si>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</si>
  <si>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</si>
  <si>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</si>
  <si>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</si>
  <si>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</si>
  <si>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</si>
  <si>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</si>
  <si>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</si>
  <si>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</si>
  <si>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</si>
  <si>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</si>
  <si>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</si>
  <si>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</si>
  <si>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</si>
  <si>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</si>
  <si>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</si>
  <si>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</si>
  <si>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</si>
  <si>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</si>
  <si>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</si>
  <si>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</si>
  <si>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</si>
  <si>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</si>
  <si>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</si>
  <si>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</si>
  <si>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</si>
  <si>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</si>
  <si>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</si>
  <si>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</si>
  <si>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</si>
  <si>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</si>
  <si>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</si>
  <si>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</si>
  <si>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</si>
  <si>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</si>
  <si>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</si>
  <si>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</si>
  <si>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</si>
  <si>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</si>
  <si>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</si>
  <si>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</si>
  <si>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</si>
  <si>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</si>
  <si>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</si>
  <si>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</si>
  <si>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</si>
  <si>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</si>
  <si>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</si>
  <si>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</si>
  <si>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</si>
  <si>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</si>
  <si>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</si>
  <si>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</si>
  <si>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</si>
  <si>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</si>
  <si>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</si>
  <si>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</si>
  <si>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</si>
  <si>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</si>
  <si>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</si>
  <si>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</si>
  <si>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</si>
  <si>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</si>
  <si>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</si>
  <si>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</si>
  <si>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</si>
  <si>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</si>
  <si>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</si>
  <si>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</si>
  <si>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</si>
  <si>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</si>
  <si>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</si>
  <si>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</si>
  <si>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</si>
  <si>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</si>
  <si>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</si>
  <si>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</si>
  <si>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</si>
  <si>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</si>
  <si>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</si>
  <si>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</si>
  <si>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</si>
  <si>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</si>
  <si>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</si>
  <si>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</si>
  <si>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</si>
  <si>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</si>
  <si>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</si>
  <si>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</si>
  <si>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</si>
  <si>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</si>
  <si>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</si>
  <si>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</si>
  <si>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</si>
  <si>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</si>
  <si>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</si>
  <si>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</si>
  <si>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</si>
  <si>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</si>
  <si>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</si>
  <si>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</si>
  <si>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</si>
  <si>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</si>
  <si>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</si>
  <si>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</si>
  <si>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</si>
  <si>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</si>
  <si>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</si>
  <si>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</si>
  <si>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</si>
  <si>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</si>
  <si>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</si>
  <si>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</si>
  <si>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</si>
  <si>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</si>
  <si>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</si>
  <si>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</si>
  <si>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</si>
  <si>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</si>
  <si>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</si>
  <si>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</si>
  <si>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</si>
  <si>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</si>
  <si>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</si>
  <si>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</si>
  <si>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</si>
  <si>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</si>
  <si>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</si>
  <si>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</si>
  <si>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</si>
  <si>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</si>
  <si>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</si>
  <si>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</si>
  <si>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</si>
  <si>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</si>
  <si>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</si>
  <si>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</si>
  <si>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</si>
  <si>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</si>
  <si>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</si>
  <si>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</si>
  <si>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</si>
  <si>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</si>
  <si>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</si>
  <si>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</si>
  <si>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</si>
  <si>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</si>
  <si>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</si>
  <si>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</si>
  <si>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</si>
  <si>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</si>
  <si>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</si>
  <si>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</si>
  <si>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</si>
  <si>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</si>
  <si>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</si>
  <si>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</si>
  <si>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</si>
  <si>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</si>
  <si>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</si>
  <si>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</si>
  <si>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</si>
  <si>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</si>
  <si>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</si>
  <si>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</si>
  <si>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</si>
  <si>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</si>
  <si>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</si>
  <si>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</si>
  <si>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</si>
  <si>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</si>
  <si>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</si>
  <si>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</si>
  <si>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</si>
  <si>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</si>
  <si>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</si>
  <si>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</si>
  <si>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</si>
  <si>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</si>
  <si>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</si>
  <si>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</si>
  <si>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</si>
  <si>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</si>
  <si>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</si>
  <si>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</si>
  <si>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</si>
  <si>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</si>
  <si>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</si>
  <si>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</si>
  <si>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</si>
  <si>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</si>
  <si>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</si>
  <si>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</si>
  <si>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</si>
  <si>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</si>
  <si>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</si>
  <si>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</si>
  <si>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</si>
  <si>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</si>
  <si>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</si>
  <si>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</si>
  <si>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</si>
  <si>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</si>
  <si>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</si>
  <si>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</si>
  <si>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</si>
  <si>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</si>
  <si>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</si>
  <si>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</si>
  <si>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</si>
  <si>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</si>
  <si>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</si>
  <si>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</si>
  <si>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</si>
  <si>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</si>
  <si>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</si>
  <si>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</si>
  <si>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</si>
  <si>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</si>
  <si>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</si>
  <si>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</si>
  <si>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</si>
  <si>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</si>
  <si>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</si>
  <si>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</si>
  <si>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</si>
  <si>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</si>
  <si>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</si>
  <si>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</si>
  <si>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</si>
  <si>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</si>
  <si>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</si>
  <si>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</si>
  <si>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</si>
  <si>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</si>
  <si>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</si>
  <si>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</si>
  <si>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</si>
  <si>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</si>
  <si>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</si>
  <si>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</si>
  <si>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</si>
  <si>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</si>
  <si>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</si>
  <si>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</si>
  <si>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</si>
  <si>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</si>
  <si>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</si>
  <si>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</si>
  <si>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</si>
  <si>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</si>
  <si>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</si>
  <si>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</si>
  <si>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</si>
  <si>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</si>
  <si>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</si>
  <si>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</si>
  <si>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</si>
  <si>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</si>
  <si>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</si>
  <si>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</si>
  <si>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</si>
  <si>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</si>
  <si>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</si>
  <si>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</si>
  <si>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</si>
  <si>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</si>
  <si>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</si>
  <si>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</si>
  <si>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</si>
  <si>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</si>
  <si>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</si>
  <si>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</si>
  <si>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</si>
  <si>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</si>
  <si>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</si>
  <si>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</si>
  <si>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</si>
  <si>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</si>
  <si>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</si>
  <si>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</si>
  <si>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</si>
  <si>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</si>
  <si>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</si>
  <si>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</si>
  <si>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</si>
  <si>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</si>
  <si>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</si>
  <si>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</si>
  <si>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</si>
  <si>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</si>
  <si>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</si>
  <si>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</si>
  <si>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</si>
  <si>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</si>
  <si>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</si>
  <si>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</si>
  <si>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</si>
  <si>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</si>
  <si>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</si>
  <si>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</si>
  <si>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</si>
  <si>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</si>
  <si>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</si>
  <si>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</si>
  <si>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</si>
  <si>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</si>
  <si>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</si>
  <si>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</si>
  <si>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</si>
  <si>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</si>
  <si>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</si>
  <si>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</si>
  <si>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</si>
  <si>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</si>
  <si>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</si>
  <si>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</si>
  <si>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</si>
  <si>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</si>
  <si>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</si>
  <si>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</si>
  <si>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</si>
  <si>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</si>
  <si>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</si>
  <si>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</si>
  <si>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</si>
  <si>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</si>
  <si>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</si>
  <si>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</si>
  <si>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</si>
  <si>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</si>
  <si>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</si>
  <si>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</si>
  <si>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</si>
  <si>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</si>
  <si>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</si>
  <si>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</si>
  <si>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</si>
  <si>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</si>
  <si>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</si>
  <si>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</si>
  <si>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</si>
  <si>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</si>
  <si>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</si>
  <si>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</si>
  <si>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</si>
  <si>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</si>
  <si>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</si>
  <si>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</si>
  <si>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</si>
  <si>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</si>
  <si>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</si>
  <si>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</si>
  <si>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</si>
  <si>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</si>
  <si>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</si>
  <si>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</si>
  <si>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</si>
  <si>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</si>
  <si>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</si>
  <si>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</si>
  <si>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</si>
  <si>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</si>
  <si>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</si>
  <si>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</si>
  <si>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</si>
  <si>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</si>
  <si>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</si>
  <si>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</si>
  <si>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</si>
  <si>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</si>
  <si>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</si>
  <si>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</si>
  <si>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</si>
  <si>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</si>
  <si>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</si>
  <si>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</si>
  <si>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</si>
  <si>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</si>
  <si>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</si>
  <si>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</si>
  <si>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</si>
  <si>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</si>
  <si>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</si>
  <si>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</si>
  <si>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</si>
  <si>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</si>
  <si>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</si>
  <si>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</si>
  <si>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</si>
  <si>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</si>
  <si>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</si>
  <si>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</si>
  <si>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</si>
  <si>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</si>
  <si>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</si>
  <si>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</si>
  <si>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</si>
  <si>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</si>
  <si>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</si>
  <si>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</si>
  <si>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</si>
  <si>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</si>
  <si>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</si>
  <si>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</si>
  <si>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</si>
  <si>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</si>
  <si>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</si>
  <si>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</si>
  <si>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</si>
  <si>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</si>
  <si>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</si>
  <si>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</si>
  <si>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</si>
  <si>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</si>
  <si>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</si>
  <si>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</si>
  <si>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</si>
  <si>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</si>
  <si>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</si>
  <si>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</si>
  <si>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</si>
  <si>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</si>
  <si>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</si>
  <si>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</si>
  <si>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</si>
  <si>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</si>
  <si>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</si>
  <si>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</si>
  <si>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</si>
  <si>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</si>
  <si>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</si>
  <si>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</si>
  <si>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</si>
  <si>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</si>
  <si>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</si>
  <si>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</si>
  <si>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</si>
  <si>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</si>
  <si>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</si>
  <si>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</si>
  <si>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</si>
  <si>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</si>
  <si>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</si>
  <si>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</si>
  <si>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</si>
  <si>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</si>
  <si>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</si>
  <si>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</si>
  <si>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</si>
  <si>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</si>
  <si>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</si>
  <si>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</si>
  <si>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</si>
  <si>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</si>
  <si>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</si>
  <si>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</si>
  <si>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</si>
  <si>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</si>
  <si>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</si>
  <si>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</si>
  <si>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</si>
  <si>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</si>
  <si>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</si>
  <si>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</si>
  <si>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</si>
  <si>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</si>
  <si>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</si>
  <si>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</si>
  <si>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</si>
  <si>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</si>
  <si>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</si>
  <si>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</si>
  <si>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</si>
  <si>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</si>
  <si>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</si>
  <si>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</si>
  <si>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</si>
  <si>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</si>
  <si>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</si>
  <si>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</si>
  <si>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</si>
  <si>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</si>
  <si>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</si>
  <si>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</si>
  <si>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</si>
  <si>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</si>
  <si>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</si>
  <si>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</si>
  <si>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</si>
  <si>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</si>
  <si>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</si>
  <si>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</si>
  <si>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</si>
  <si>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</si>
  <si>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</si>
  <si>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</si>
  <si>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</si>
  <si>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</si>
  <si>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</si>
  <si>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</si>
  <si>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</si>
  <si>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</si>
  <si>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</si>
  <si>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</si>
  <si>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</si>
  <si>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</si>
  <si>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</si>
  <si>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</si>
  <si>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</si>
  <si>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</si>
  <si>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</si>
  <si>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</si>
  <si>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</si>
  <si>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</si>
  <si>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</si>
  <si>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</si>
  <si>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</si>
  <si>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</si>
  <si>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</si>
  <si>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</si>
  <si>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</si>
  <si>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</si>
  <si>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</si>
  <si>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</si>
  <si>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</si>
  <si>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</si>
  <si>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</si>
  <si>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</si>
  <si>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</si>
  <si>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</si>
  <si>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</si>
  <si>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</si>
  <si>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</si>
  <si>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</si>
  <si>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</si>
  <si>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</si>
  <si>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</si>
  <si>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</si>
  <si>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</si>
  <si>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</si>
  <si>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</si>
  <si>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</si>
  <si>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</si>
  <si>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</si>
  <si>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</si>
  <si>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</si>
  <si>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</si>
  <si>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</si>
  <si>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</si>
  <si>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</si>
  <si>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</si>
  <si>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</si>
  <si>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</si>
  <si>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</si>
  <si>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</si>
  <si>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</si>
  <si>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</si>
  <si>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</si>
  <si>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</si>
  <si>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</si>
  <si>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</si>
  <si>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</si>
  <si>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</si>
  <si>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</si>
  <si>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</si>
  <si>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</si>
  <si>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</si>
  <si>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</si>
  <si>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</si>
  <si>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</si>
  <si>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</si>
  <si>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</si>
  <si>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</si>
  <si>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</si>
  <si>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</si>
  <si>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</si>
  <si>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</si>
  <si>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</si>
  <si>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</si>
  <si>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</si>
  <si>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</si>
  <si>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</si>
  <si>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</si>
  <si>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</si>
  <si>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</si>
  <si>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</si>
  <si>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</si>
  <si>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</si>
  <si>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</si>
  <si>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</si>
  <si>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</si>
  <si>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</si>
  <si>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</si>
  <si>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</si>
  <si>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</si>
  <si>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</si>
  <si>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</si>
  <si>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</si>
  <si>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</si>
  <si>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</si>
  <si>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</si>
  <si>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</si>
  <si>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</si>
  <si>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</si>
  <si>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</si>
  <si>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</si>
  <si>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</si>
  <si>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</si>
  <si>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</si>
  <si>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</si>
  <si>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</si>
  <si>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</si>
  <si>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</si>
  <si>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</si>
  <si>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</si>
  <si>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</si>
  <si>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</si>
  <si>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</si>
  <si>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</si>
  <si>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</si>
  <si>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</si>
  <si>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</si>
  <si>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</si>
  <si>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</si>
  <si>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</si>
  <si>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</si>
  <si>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</si>
  <si>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</si>
  <si>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</si>
  <si>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</si>
  <si>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</si>
  <si>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</si>
  <si>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</si>
  <si>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</si>
  <si>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</si>
  <si>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</si>
  <si>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</si>
  <si>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</si>
  <si>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</si>
  <si>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</si>
  <si>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</si>
  <si>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</si>
  <si>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</si>
  <si>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</si>
  <si>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</si>
  <si>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</si>
  <si>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</si>
  <si>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</si>
  <si>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</si>
  <si>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</si>
  <si>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</si>
  <si>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</si>
  <si>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</si>
  <si>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</si>
  <si>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</si>
  <si>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</si>
  <si>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</si>
  <si>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</si>
  <si>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</si>
  <si>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</si>
  <si>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</si>
  <si>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</si>
  <si>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</si>
  <si>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</si>
  <si>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</si>
  <si>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</si>
  <si>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</si>
  <si>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</si>
  <si>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</si>
  <si>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</si>
  <si>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</si>
  <si>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</si>
  <si>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</si>
  <si>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</si>
  <si>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</si>
  <si>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</si>
  <si>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</si>
  <si>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</si>
  <si>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</si>
  <si>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</si>
  <si>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</si>
  <si>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</si>
  <si>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</si>
  <si>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</si>
  <si>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</si>
  <si>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</si>
  <si>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</si>
  <si>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</si>
  <si>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</si>
  <si>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</si>
  <si>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</si>
  <si>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</si>
  <si>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</si>
  <si>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</si>
  <si>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</si>
  <si>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</si>
  <si>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</si>
  <si>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</si>
  <si>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</si>
  <si>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</si>
  <si>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</si>
  <si>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</si>
  <si>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</si>
  <si>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</si>
  <si>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</si>
  <si>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</si>
  <si>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</si>
  <si>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</si>
  <si>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</si>
  <si>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</si>
  <si>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</si>
  <si>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</si>
  <si>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</si>
  <si>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</si>
  <si>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</si>
  <si>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</si>
  <si>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</si>
  <si>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</si>
  <si>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</si>
  <si>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</si>
  <si>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</si>
  <si>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</si>
  <si>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</si>
  <si>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</si>
  <si>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</si>
  <si>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</si>
  <si>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</si>
  <si>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</si>
  <si>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</si>
  <si>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</si>
  <si>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</si>
  <si>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</si>
  <si>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</si>
  <si>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</si>
  <si>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</si>
  <si>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</si>
  <si>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</si>
  <si>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</si>
  <si>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</si>
  <si>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</si>
  <si>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</si>
  <si>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</si>
  <si>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</si>
  <si>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</si>
  <si>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</si>
  <si>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</si>
  <si>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</si>
  <si>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</si>
  <si>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</si>
  <si>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</si>
  <si>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</si>
  <si>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</si>
  <si>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</si>
  <si>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</si>
  <si>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</si>
  <si>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</si>
  <si>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</si>
  <si>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</si>
  <si>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</si>
  <si>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</si>
  <si>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</si>
  <si>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</si>
  <si>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</si>
  <si>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</si>
  <si>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</si>
  <si>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</si>
  <si>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</si>
  <si>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</si>
  <si>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</si>
  <si>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</si>
  <si>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</si>
  <si>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</si>
  <si>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</si>
  <si>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</si>
  <si>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</si>
  <si>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</si>
  <si>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</si>
  <si>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</si>
  <si>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</si>
  <si>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</si>
  <si>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</si>
  <si>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</si>
  <si>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</si>
  <si>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</si>
  <si>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</si>
  <si>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</si>
  <si>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</si>
  <si>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</si>
  <si>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</si>
  <si>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</si>
  <si>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</si>
  <si>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</si>
  <si>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</si>
  <si>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</si>
  <si>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</si>
  <si>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</si>
  <si>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</si>
  <si>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</si>
  <si>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</si>
  <si>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</si>
  <si>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</si>
  <si>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</si>
  <si>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</si>
  <si>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</si>
  <si>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</si>
  <si>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</si>
  <si>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</si>
  <si>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</si>
  <si>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</si>
  <si>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</si>
  <si>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</si>
  <si>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</si>
  <si>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</si>
  <si>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</si>
  <si>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</si>
  <si>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</si>
  <si>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</si>
  <si>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</si>
  <si>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</si>
  <si>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</si>
  <si>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</si>
  <si>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</si>
  <si>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</si>
  <si>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</si>
  <si>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</si>
  <si>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</si>
  <si>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</si>
  <si>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</si>
  <si>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</si>
  <si>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</si>
  <si>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</si>
  <si>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</si>
  <si>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</si>
  <si>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</si>
  <si>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</si>
  <si>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</si>
  <si>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</si>
  <si>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</si>
  <si>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</si>
  <si>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</si>
  <si>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</si>
  <si>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</si>
  <si>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</si>
  <si>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</si>
  <si>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</si>
  <si>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</si>
  <si>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</si>
  <si>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</si>
  <si>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</si>
  <si>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</si>
  <si>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</si>
  <si>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</si>
  <si>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</si>
  <si>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</si>
  <si>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</si>
  <si>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</si>
  <si>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</si>
  <si>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</si>
  <si>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</si>
  <si>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</si>
  <si>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</si>
  <si>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</si>
  <si>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</si>
  <si>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</si>
  <si>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</si>
  <si>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</si>
  <si>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</si>
  <si>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</si>
  <si>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</si>
  <si>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</si>
  <si>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</si>
  <si>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</si>
  <si>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</si>
  <si>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</si>
  <si>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</si>
  <si>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</si>
  <si>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</si>
  <si>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</si>
  <si>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</si>
  <si>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</si>
  <si>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</si>
  <si>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</si>
  <si>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</si>
  <si>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</si>
  <si>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</si>
  <si>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</si>
  <si>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</si>
  <si>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</si>
  <si>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</si>
  <si>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</si>
  <si>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</si>
  <si>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</si>
  <si>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</si>
  <si>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</si>
  <si>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</si>
  <si>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</si>
  <si>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</si>
  <si>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</si>
  <si>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</si>
  <si>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</si>
  <si>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</si>
  <si>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</si>
  <si>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</si>
  <si>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</si>
  <si>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</si>
  <si>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</si>
  <si>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</si>
  <si>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</si>
  <si>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</si>
  <si>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</si>
  <si>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</si>
  <si>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</si>
  <si>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</si>
  <si>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</si>
  <si>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</si>
  <si>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</si>
  <si>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</si>
  <si>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</si>
  <si>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</si>
  <si>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</si>
  <si>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</si>
  <si>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</si>
  <si>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</si>
  <si>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</si>
  <si>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</si>
  <si>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</si>
  <si>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</si>
  <si>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</si>
  <si>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</si>
  <si>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</si>
  <si>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</si>
  <si>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</si>
  <si>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</si>
  <si>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</si>
  <si>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</si>
  <si>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</si>
  <si>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</si>
  <si>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</si>
  <si>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</si>
  <si>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</si>
  <si>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</si>
  <si>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</si>
  <si>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</si>
  <si>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</si>
  <si>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</si>
  <si>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</si>
  <si>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</si>
  <si>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</si>
  <si>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</si>
  <si>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</si>
  <si>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</si>
  <si>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</si>
  <si>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</si>
  <si>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</si>
  <si>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</si>
  <si>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</si>
  <si>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</si>
  <si>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</si>
  <si>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</si>
  <si>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</si>
  <si>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</si>
  <si>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</si>
  <si>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</si>
  <si>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</si>
  <si>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</si>
  <si>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</si>
  <si>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</si>
  <si>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</si>
  <si>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</si>
  <si>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</si>
  <si>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</si>
  <si>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</si>
  <si>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</si>
  <si>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</si>
  <si>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</si>
  <si>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</si>
  <si>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</si>
  <si>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</si>
  <si>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</si>
  <si>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</si>
  <si>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</si>
  <si>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</si>
  <si>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</si>
  <si>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</si>
  <si>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</si>
  <si>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</si>
  <si>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</si>
  <si>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</si>
  <si>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</si>
  <si>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</si>
  <si>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</si>
  <si>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</si>
  <si>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</si>
  <si>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</si>
  <si>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</si>
  <si>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</si>
  <si>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</si>
  <si>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</si>
  <si>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</si>
  <si>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</si>
  <si>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</si>
  <si>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</si>
  <si>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</si>
  <si>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</si>
  <si>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</si>
  <si>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</si>
  <si>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</si>
  <si>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</si>
  <si>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</si>
  <si>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</si>
  <si>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</si>
  <si>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</si>
  <si>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</si>
  <si>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</si>
  <si>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</si>
  <si>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</si>
  <si>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</si>
  <si>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</si>
  <si>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</si>
  <si>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</si>
  <si>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</si>
  <si>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</si>
  <si>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</si>
  <si>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</si>
  <si>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</si>
  <si>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</si>
  <si>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</si>
  <si>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</si>
  <si>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</si>
  <si>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</si>
  <si>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</si>
  <si>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</si>
  <si>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</si>
  <si>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</si>
  <si>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</si>
  <si>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</si>
  <si>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</si>
  <si>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</si>
  <si>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</si>
  <si>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</si>
  <si>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</si>
  <si>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</si>
  <si>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</si>
  <si>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</si>
  <si>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</si>
  <si>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</si>
  <si>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</si>
  <si>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</si>
  <si>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</si>
  <si>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</si>
  <si>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</si>
  <si>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</si>
  <si>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</si>
  <si>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</si>
  <si>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</si>
  <si>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</si>
  <si>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</si>
  <si>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</si>
  <si>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</si>
  <si>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</si>
  <si>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</si>
  <si>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</si>
  <si>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</si>
  <si>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</si>
  <si>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</si>
  <si>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</si>
  <si>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</si>
  <si>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</si>
  <si>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</si>
  <si>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</si>
  <si>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</si>
  <si>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</si>
  <si>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</si>
  <si>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</si>
  <si>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</si>
  <si>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</si>
  <si>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</si>
  <si>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</si>
  <si>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</si>
  <si>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</si>
  <si>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</si>
  <si>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</si>
  <si>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</si>
  <si>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</si>
  <si>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</si>
  <si>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</si>
  <si>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</si>
  <si>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</si>
  <si>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</si>
  <si>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</si>
  <si>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</si>
  <si>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</si>
  <si>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</si>
  <si>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</si>
  <si>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</si>
  <si>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</si>
  <si>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</si>
  <si>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</si>
  <si>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</si>
  <si>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</si>
  <si>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</si>
  <si>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</si>
  <si>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</si>
  <si>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</si>
  <si>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</si>
  <si>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</si>
  <si>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</si>
  <si>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</si>
  <si>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</si>
  <si>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</si>
  <si>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</si>
  <si>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</si>
  <si>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</si>
  <si>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</si>
  <si>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</si>
  <si>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</si>
  <si>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</si>
  <si>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</si>
  <si>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</si>
  <si>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</si>
  <si>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</si>
  <si>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</si>
  <si>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</si>
  <si>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</si>
  <si>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</si>
  <si>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</si>
  <si>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</si>
  <si>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</si>
  <si>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</si>
  <si>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</si>
  <si>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</si>
  <si>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</si>
  <si>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</si>
  <si>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</si>
  <si>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</si>
  <si>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</si>
  <si>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</si>
  <si>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</si>
  <si>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</si>
  <si>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</si>
  <si>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</si>
  <si>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</si>
  <si>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</si>
  <si>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</si>
  <si>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</si>
  <si>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</si>
  <si>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</si>
  <si>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</si>
  <si>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</si>
  <si>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</si>
  <si>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</si>
  <si>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</si>
  <si>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</si>
  <si>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</si>
  <si>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</si>
  <si>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</si>
  <si>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</si>
  <si>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</si>
  <si>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</si>
  <si>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</si>
  <si>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</si>
  <si>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</si>
  <si>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</si>
  <si>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</si>
  <si>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</si>
  <si>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</si>
  <si>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</si>
  <si>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</si>
  <si>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</si>
  <si>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</si>
  <si>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</si>
  <si>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</si>
  <si>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</si>
  <si>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</si>
  <si>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</si>
  <si>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</si>
  <si>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</si>
  <si>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</si>
  <si>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</si>
  <si>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</si>
  <si>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</si>
  <si>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</si>
  <si>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</si>
  <si>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</si>
  <si>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</si>
  <si>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</si>
  <si>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</si>
  <si>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</si>
  <si>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</si>
  <si>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</si>
  <si>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</si>
  <si>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</si>
  <si>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</si>
  <si>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</si>
  <si>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</si>
  <si>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</si>
  <si>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</si>
  <si>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</si>
  <si>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</si>
  <si>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</si>
  <si>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</si>
  <si>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</si>
  <si>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</si>
  <si>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</si>
  <si>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</si>
  <si>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</si>
  <si>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</si>
  <si>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</si>
  <si>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</si>
  <si>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</si>
  <si>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</si>
  <si>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</si>
  <si>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</si>
  <si>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</si>
  <si>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</si>
  <si>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</si>
  <si>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</si>
  <si>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</si>
  <si>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</si>
  <si>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</si>
  <si>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</si>
  <si>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</si>
  <si>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</si>
  <si>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</si>
  <si>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</si>
  <si>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</si>
  <si>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</si>
  <si>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</si>
  <si>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</si>
  <si>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</si>
  <si>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</si>
  <si>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</si>
  <si>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</si>
  <si>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</si>
  <si>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</si>
  <si>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</si>
  <si>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</si>
  <si>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</si>
  <si>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</si>
  <si>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</si>
  <si>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</si>
  <si>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</si>
  <si>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</si>
  <si>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</si>
  <si>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</si>
  <si>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</si>
  <si>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</si>
  <si>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</si>
  <si>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</si>
  <si>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</si>
  <si>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</si>
  <si>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</si>
  <si>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</si>
  <si>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</si>
  <si>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</si>
  <si>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</si>
  <si>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</si>
  <si>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</si>
  <si>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</si>
  <si>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</si>
  <si>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</si>
  <si>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</si>
  <si>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</si>
  <si>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</si>
  <si>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</si>
  <si>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</si>
  <si>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</si>
  <si>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</si>
  <si>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</si>
  <si>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</si>
  <si>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</si>
  <si>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</si>
  <si>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</si>
  <si>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</si>
  <si>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</si>
  <si>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</si>
  <si>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</si>
  <si>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</si>
  <si>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</si>
  <si>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</si>
  <si>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</si>
  <si>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</si>
  <si>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</si>
  <si>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</si>
  <si>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</si>
  <si>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</si>
  <si>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</si>
  <si>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</si>
  <si>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</si>
  <si>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</si>
  <si>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</si>
  <si>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</si>
  <si>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</si>
  <si>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</si>
  <si>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</si>
  <si>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</si>
  <si>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</si>
  <si>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</si>
  <si>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</si>
  <si>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</si>
  <si>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</si>
  <si>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</si>
  <si>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</si>
  <si>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</si>
  <si>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</si>
  <si>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</si>
  <si>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</si>
  <si>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</si>
  <si>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</si>
  <si>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</si>
  <si>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</si>
  <si>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</si>
  <si>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</si>
  <si>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</si>
  <si>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</si>
  <si>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</si>
  <si>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</si>
  <si>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</si>
  <si>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</si>
  <si>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</si>
  <si>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</si>
  <si>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</si>
  <si>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</si>
  <si>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</si>
  <si>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</si>
  <si>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</si>
  <si>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</si>
  <si>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</si>
  <si>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</si>
  <si>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</si>
  <si>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</si>
  <si>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</si>
  <si>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</si>
  <si>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</si>
  <si>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</si>
  <si>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</si>
  <si>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</si>
  <si>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</si>
  <si>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</si>
  <si>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</si>
  <si>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</si>
  <si>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</si>
  <si>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</si>
  <si>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</si>
  <si>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</si>
  <si>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</si>
  <si>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</si>
  <si>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</si>
  <si>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</si>
  <si>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</si>
  <si>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</si>
  <si>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</si>
  <si>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</si>
  <si>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</si>
  <si>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</si>
  <si>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</si>
  <si>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</si>
  <si>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</si>
  <si>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</si>
  <si>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</si>
  <si>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</si>
  <si>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</si>
  <si>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</si>
  <si>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</si>
  <si>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</si>
  <si>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</si>
  <si>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</si>
  <si>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</si>
  <si>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</si>
  <si>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</si>
  <si>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</si>
  <si>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</si>
  <si>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</si>
  <si>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</si>
  <si>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</si>
  <si>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</si>
  <si>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</si>
  <si>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</si>
  <si>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</si>
  <si>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</si>
  <si>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</si>
  <si>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</si>
  <si>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</si>
  <si>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</si>
  <si>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</si>
  <si>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</si>
  <si>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</si>
  <si>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</si>
  <si>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</si>
  <si>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</si>
  <si>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</si>
  <si>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</si>
  <si>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</si>
  <si>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</si>
  <si>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</si>
  <si>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</si>
  <si>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</si>
  <si>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</si>
  <si>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</si>
  <si>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</si>
  <si>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</si>
  <si>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</si>
  <si>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</si>
  <si>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</si>
  <si>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</si>
  <si>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</si>
  <si>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</si>
  <si>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</si>
  <si>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</si>
  <si>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</si>
  <si>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</si>
  <si>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</si>
  <si>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</si>
  <si>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</si>
  <si>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</si>
  <si>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</si>
  <si>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</si>
  <si>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</si>
  <si>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</si>
  <si>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</si>
  <si>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</si>
  <si>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</si>
  <si>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</si>
  <si>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</si>
  <si>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</si>
  <si>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</si>
  <si>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</si>
  <si>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</si>
  <si>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</si>
  <si>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</si>
  <si>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</si>
  <si>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</si>
  <si>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</si>
  <si>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</si>
  <si>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</si>
  <si>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</si>
  <si>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</si>
  <si>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</si>
  <si>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</si>
  <si>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</si>
  <si>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</si>
  <si>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</si>
  <si>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</si>
  <si>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</si>
  <si>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</si>
  <si>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</si>
  <si>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</si>
  <si>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</si>
  <si>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</si>
  <si>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</si>
  <si>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</si>
  <si>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</si>
  <si>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</si>
  <si>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</si>
  <si>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</si>
  <si>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</si>
  <si>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</si>
  <si>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</si>
  <si>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</si>
  <si>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</si>
  <si>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</si>
  <si>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</si>
  <si>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</si>
  <si>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</si>
  <si>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</si>
  <si>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</si>
  <si>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</si>
  <si>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</si>
  <si>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</si>
  <si>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</si>
  <si>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</si>
  <si>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</si>
  <si>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</si>
  <si>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</si>
  <si>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</si>
  <si>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</si>
  <si>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</si>
  <si>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</si>
  <si>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</si>
  <si>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</si>
  <si>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</si>
  <si>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</si>
  <si>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</si>
  <si>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</si>
  <si>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</si>
  <si>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</si>
  <si>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</si>
  <si>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</si>
  <si>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</si>
  <si>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</si>
  <si>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</si>
  <si>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</si>
  <si>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</si>
  <si>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</si>
  <si>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</si>
  <si>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</si>
  <si>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</si>
  <si>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</si>
  <si>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</si>
  <si>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</si>
  <si>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</si>
  <si>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</si>
  <si>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</si>
  <si>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</si>
  <si>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</si>
  <si>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</si>
  <si>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</si>
  <si>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</si>
  <si>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</si>
  <si>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</si>
  <si>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</si>
  <si>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</si>
  <si>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</si>
  <si>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</si>
  <si>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</si>
  <si>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</si>
  <si>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</si>
  <si>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</si>
  <si>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</si>
  <si>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</si>
  <si>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</si>
  <si>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</si>
  <si>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</si>
  <si>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</si>
  <si>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</si>
  <si>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</si>
  <si>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</si>
  <si>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</si>
  <si>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</si>
  <si>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</si>
  <si>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</si>
  <si>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</si>
  <si>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</si>
  <si>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</si>
  <si>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</si>
  <si>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</si>
  <si>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</si>
  <si>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</si>
  <si>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</si>
  <si>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</si>
  <si>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</si>
  <si>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</si>
  <si>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</si>
  <si>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</si>
  <si>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</si>
  <si>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</si>
  <si>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</si>
  <si>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</si>
  <si>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</si>
  <si>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</si>
  <si>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</si>
  <si>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</si>
  <si>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</si>
  <si>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</si>
  <si>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</si>
  <si>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</si>
  <si>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</si>
  <si>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</si>
  <si>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</si>
  <si>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</si>
  <si>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</si>
  <si>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</si>
  <si>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</si>
  <si>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</si>
  <si>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</si>
  <si>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</si>
  <si>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</si>
  <si>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</si>
  <si>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</si>
  <si>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</si>
  <si>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</si>
  <si>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</si>
  <si>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</si>
  <si>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</si>
  <si>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</si>
  <si>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</si>
  <si>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</si>
  <si>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</si>
  <si>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</si>
  <si>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</si>
  <si>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</si>
  <si>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</si>
  <si>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</si>
  <si>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</si>
  <si>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</si>
  <si>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</si>
  <si>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</si>
  <si>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</si>
  <si>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</si>
  <si>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</si>
  <si>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</si>
  <si>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</si>
  <si>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</si>
  <si>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</si>
  <si>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</si>
  <si>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</si>
  <si>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</si>
  <si>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</si>
  <si>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</si>
  <si>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</si>
  <si>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</si>
  <si>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</si>
  <si>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</si>
  <si>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</si>
  <si>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</si>
  <si>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</si>
  <si>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</si>
  <si>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</si>
  <si>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</si>
  <si>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</si>
  <si>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</si>
  <si>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</si>
  <si>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</si>
  <si>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</si>
  <si>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</si>
  <si>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</si>
  <si>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</si>
  <si>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</si>
  <si>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</si>
  <si>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</si>
  <si>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</si>
  <si>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</si>
  <si>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</si>
  <si>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</si>
  <si>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</si>
  <si>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</si>
  <si>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</si>
  <si>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</si>
  <si>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</si>
  <si>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</si>
  <si>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</si>
  <si>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</si>
  <si>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</si>
  <si>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</si>
  <si>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</si>
  <si>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</si>
  <si>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</si>
  <si>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</si>
  <si>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</si>
  <si>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</si>
  <si>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</si>
  <si>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</si>
  <si>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</si>
  <si>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</si>
  <si>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</si>
  <si>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</si>
  <si>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</si>
  <si>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</si>
  <si>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</si>
  <si>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</si>
  <si>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</si>
  <si>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</si>
  <si>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</si>
  <si>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</si>
  <si>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</si>
  <si>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</si>
  <si>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</si>
  <si>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</si>
  <si>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</si>
  <si>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</si>
  <si>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</si>
  <si>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</si>
  <si>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</si>
  <si>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</si>
  <si>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</si>
  <si>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</si>
  <si>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</si>
  <si>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</si>
  <si>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</si>
  <si>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</si>
  <si>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</si>
  <si>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</si>
  <si>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</si>
  <si>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</si>
  <si>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</si>
  <si>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</si>
  <si>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</si>
  <si>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</si>
  <si>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</si>
  <si>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</si>
  <si>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</si>
  <si>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</si>
  <si>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</si>
  <si>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</si>
  <si>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</si>
  <si>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</si>
  <si>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</si>
  <si>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</si>
  <si>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</si>
  <si>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</si>
  <si>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</si>
  <si>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</si>
  <si>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</si>
  <si>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</si>
  <si>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</si>
  <si>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</si>
  <si>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</si>
  <si>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</si>
  <si>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</si>
  <si>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</si>
  <si>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</si>
  <si>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</si>
  <si>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</si>
  <si>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</si>
  <si>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</si>
  <si>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</si>
  <si>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</si>
  <si>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</si>
  <si>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</si>
  <si>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</si>
  <si>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</si>
  <si>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</si>
  <si>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</si>
  <si>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</si>
  <si>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</si>
  <si>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</si>
  <si>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</si>
  <si>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</si>
  <si>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</si>
  <si>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</si>
  <si>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</si>
  <si>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</si>
  <si>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</si>
  <si>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</si>
  <si>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</si>
  <si>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</si>
  <si>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</si>
  <si>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</si>
  <si>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</si>
  <si>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</si>
  <si>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</si>
  <si>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</si>
  <si>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</si>
  <si>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</si>
  <si>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</si>
  <si>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</si>
  <si>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</si>
  <si>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</si>
  <si>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</si>
  <si>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</si>
  <si>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</si>
  <si>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</si>
  <si>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</si>
  <si>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</si>
  <si>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</si>
  <si>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</si>
  <si>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</si>
  <si>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</si>
  <si>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</si>
  <si>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</si>
  <si>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</si>
  <si>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</si>
  <si>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</si>
  <si>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</si>
  <si>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</si>
  <si>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</si>
  <si>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</si>
  <si>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</si>
  <si>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</si>
  <si>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</si>
  <si>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</si>
  <si>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</si>
  <si>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</si>
  <si>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</si>
  <si>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</si>
  <si>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</si>
  <si>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</si>
  <si>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</si>
  <si>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</si>
  <si>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</si>
  <si>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</si>
  <si>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</si>
  <si>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</si>
  <si>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</si>
  <si>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</si>
  <si>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</si>
  <si>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</si>
  <si>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</si>
  <si>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</si>
  <si>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</si>
  <si>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</si>
  <si>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</si>
  <si>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</si>
  <si>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</si>
  <si>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</si>
  <si>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</si>
  <si>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</si>
  <si>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</si>
  <si>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</si>
  <si>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</si>
  <si>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</si>
  <si>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</si>
  <si>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</si>
  <si>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</si>
  <si>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</si>
  <si>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</si>
  <si>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</si>
  <si>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</si>
  <si>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</si>
  <si>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</si>
  <si>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</si>
  <si>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</si>
  <si>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</si>
  <si>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</si>
  <si>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</si>
  <si>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</si>
  <si>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</si>
  <si>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</si>
  <si>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</si>
  <si>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</si>
  <si>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</si>
  <si>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</si>
  <si>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</si>
  <si>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</si>
  <si>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</si>
  <si>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</si>
  <si>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</si>
  <si>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</si>
  <si>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</si>
  <si>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</si>
  <si>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</si>
  <si>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</si>
  <si>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</si>
  <si>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</si>
  <si>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</si>
  <si>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</si>
  <si>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</si>
  <si>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</si>
  <si>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</si>
  <si>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</si>
  <si>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</si>
  <si>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</si>
  <si>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</si>
  <si>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</si>
  <si>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</si>
  <si>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</si>
  <si>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</si>
  <si>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</si>
  <si>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</si>
  <si>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</si>
  <si>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</si>
  <si>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</si>
  <si>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</si>
  <si>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</si>
  <si>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</si>
  <si>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</si>
  <si>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</si>
  <si>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</si>
  <si>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</si>
  <si>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</si>
  <si>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</si>
  <si>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</si>
  <si>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</si>
  <si>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</si>
  <si>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</si>
  <si>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</si>
  <si>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</si>
  <si>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</si>
  <si>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</si>
  <si>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</si>
  <si>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</si>
  <si>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</si>
  <si>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</si>
  <si>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</si>
  <si>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</si>
  <si>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</si>
  <si>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</si>
  <si>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</si>
  <si>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</si>
  <si>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</si>
  <si>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</si>
  <si>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</si>
  <si>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</si>
  <si>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</si>
  <si>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</si>
  <si>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</si>
  <si>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</si>
  <si>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</si>
  <si>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</si>
  <si>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</si>
  <si>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</si>
  <si>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</si>
  <si>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</si>
  <si>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</si>
  <si>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</si>
  <si>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</si>
  <si>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</si>
  <si>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</si>
  <si>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</si>
  <si>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</si>
  <si>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</si>
  <si>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</si>
  <si>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</si>
  <si>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</si>
  <si>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</si>
  <si>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</si>
  <si>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</si>
  <si>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</si>
  <si>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</si>
  <si>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</si>
  <si>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</si>
  <si>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</si>
  <si>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</si>
  <si>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</si>
  <si>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</si>
  <si>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</si>
  <si>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</si>
  <si>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</si>
  <si>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</si>
  <si>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</si>
  <si>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</si>
  <si>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</si>
  <si>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</si>
  <si>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</si>
  <si>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</si>
  <si>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</si>
  <si>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</si>
  <si>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</si>
  <si>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</si>
  <si>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</si>
  <si>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</si>
  <si>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</si>
  <si>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</si>
  <si>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</si>
  <si>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</si>
  <si>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</si>
  <si>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</si>
  <si>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</si>
  <si>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</si>
  <si>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</si>
  <si>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</si>
  <si>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</si>
  <si>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</si>
  <si>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</si>
  <si>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</si>
  <si>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</si>
  <si>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</si>
  <si>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</si>
  <si>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</si>
  <si>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</si>
  <si>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</si>
  <si>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</si>
  <si>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</si>
  <si>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</si>
  <si>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</si>
  <si>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</si>
  <si>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</si>
  <si>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</si>
  <si>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</si>
  <si>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</si>
  <si>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</si>
  <si>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</si>
  <si>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</si>
  <si>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</si>
  <si>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</si>
  <si>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</si>
  <si>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</si>
  <si>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</si>
  <si>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</si>
  <si>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</si>
  <si>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</si>
  <si>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</si>
  <si>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</si>
  <si>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</si>
  <si>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</si>
  <si>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</si>
  <si>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</si>
  <si>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</si>
  <si>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</si>
  <si>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</si>
  <si>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</si>
  <si>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</si>
  <si>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</si>
  <si>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</si>
  <si>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</si>
  <si>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</si>
  <si>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</si>
  <si>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</si>
  <si>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</si>
  <si>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</si>
  <si>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</si>
  <si>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</si>
  <si>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</si>
  <si>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</si>
  <si>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</si>
  <si>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</si>
  <si>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</si>
  <si>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</si>
  <si>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</si>
  <si>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</si>
  <si>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</si>
  <si>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</si>
  <si>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</si>
  <si>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</si>
  <si>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</si>
  <si>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</si>
  <si>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</si>
  <si>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</si>
  <si>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</si>
  <si>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</si>
  <si>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</si>
  <si>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</si>
  <si>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</si>
  <si>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</si>
  <si>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</si>
  <si>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</si>
  <si>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</si>
  <si>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</si>
  <si>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</si>
  <si>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</si>
  <si>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</si>
  <si>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</si>
  <si>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</si>
  <si>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</si>
  <si>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</si>
  <si>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</si>
  <si>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</si>
  <si>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</si>
  <si>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</si>
  <si>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</si>
  <si>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</si>
  <si>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</si>
  <si>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</si>
  <si>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</si>
  <si>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</si>
  <si>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</si>
  <si>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</si>
  <si>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</si>
  <si>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</si>
  <si>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</si>
  <si>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</si>
  <si>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</si>
  <si>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</si>
  <si>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</si>
  <si>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</si>
  <si>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</si>
  <si>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</si>
  <si>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</si>
  <si>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</si>
  <si>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</si>
  <si>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</si>
  <si>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</si>
  <si>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</si>
  <si>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</si>
  <si>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</si>
  <si>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</si>
  <si>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</si>
  <si>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</si>
  <si>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</si>
  <si>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</si>
  <si>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</si>
  <si>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</si>
  <si>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</si>
  <si>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</si>
  <si>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</si>
  <si>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</si>
  <si>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</si>
  <si>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</si>
  <si>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</si>
  <si>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</si>
  <si>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</si>
  <si>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</si>
  <si>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</si>
  <si>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</si>
  <si>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</si>
  <si>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</si>
  <si>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</si>
  <si>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</si>
  <si>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</si>
  <si>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</si>
  <si>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</si>
  <si>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</si>
  <si>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</si>
  <si>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</si>
  <si>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</si>
  <si>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</si>
  <si>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</si>
  <si>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</si>
  <si>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</si>
  <si>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</si>
  <si>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</si>
  <si>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</si>
  <si>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</si>
  <si>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</si>
  <si>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</si>
  <si>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</si>
  <si>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</si>
  <si>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</si>
  <si>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</si>
  <si>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</si>
  <si>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</si>
  <si>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</si>
  <si>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</si>
  <si>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</si>
  <si>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</si>
  <si>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</si>
  <si>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</si>
  <si>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</si>
  <si>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</si>
  <si>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</si>
  <si>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</si>
  <si>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</si>
  <si>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</si>
  <si>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</si>
  <si>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</si>
  <si>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</si>
  <si>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</si>
  <si>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</si>
  <si>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</si>
  <si>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</si>
  <si>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</si>
  <si>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</si>
  <si>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</si>
  <si>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</si>
  <si>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</si>
  <si>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</si>
  <si>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</si>
  <si>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</si>
  <si>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</si>
  <si>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</si>
  <si>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</si>
  <si>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</si>
  <si>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</si>
  <si>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</si>
  <si>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</si>
  <si>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</si>
  <si>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</si>
  <si>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</si>
  <si>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</si>
  <si>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</si>
  <si>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</si>
  <si>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</si>
  <si>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</si>
  <si>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</si>
  <si>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</si>
  <si>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</si>
  <si>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</si>
  <si>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</si>
  <si>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</si>
  <si>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</si>
  <si>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</si>
  <si>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</si>
  <si>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</si>
  <si>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</si>
  <si>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</si>
  <si>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</si>
  <si>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</si>
  <si>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</si>
  <si>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</si>
  <si>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</si>
  <si>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</si>
  <si>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</si>
  <si>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</si>
  <si>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</si>
  <si>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</si>
  <si>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</si>
  <si>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</si>
  <si>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</si>
  <si>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</si>
  <si>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</si>
  <si>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</si>
  <si>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</si>
  <si>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</si>
  <si>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</si>
  <si>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</si>
  <si>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</si>
  <si>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</si>
  <si>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</si>
  <si>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</si>
  <si>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</si>
  <si>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</si>
  <si>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</si>
  <si>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</si>
  <si>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</si>
  <si>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</si>
  <si>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</si>
  <si>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</si>
  <si>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</si>
  <si>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</si>
  <si>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</si>
  <si>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</si>
  <si>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</si>
  <si>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</si>
  <si>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</si>
  <si>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</si>
  <si>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</si>
  <si>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</si>
  <si>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</si>
  <si>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</si>
  <si>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</si>
  <si>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</si>
  <si>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</si>
  <si>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</si>
  <si>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</si>
  <si>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</si>
  <si>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</si>
  <si>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</si>
  <si>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</si>
  <si>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</si>
  <si>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</si>
  <si>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</si>
  <si>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</si>
  <si>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</si>
  <si>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</si>
  <si>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</si>
  <si>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</si>
  <si>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</si>
  <si>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</si>
  <si>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</si>
  <si>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</si>
  <si>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</si>
  <si>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</si>
  <si>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</si>
  <si>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</si>
  <si>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</si>
  <si>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</si>
  <si>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</si>
  <si>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</si>
  <si>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</si>
  <si>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</si>
  <si>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</si>
  <si>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</si>
  <si>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</si>
  <si>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</si>
  <si>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</si>
  <si>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</si>
  <si>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</si>
  <si>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</si>
  <si>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</si>
  <si>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</si>
  <si>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</si>
  <si>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</si>
  <si>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</si>
  <si>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</si>
  <si>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</si>
  <si>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</si>
  <si>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</si>
  <si>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</si>
  <si>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</si>
  <si>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</si>
  <si>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</si>
  <si>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</si>
  <si>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</si>
  <si>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</si>
  <si>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</si>
  <si>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</si>
  <si>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</si>
  <si>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</si>
  <si>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</si>
  <si>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</si>
  <si>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</si>
  <si>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</si>
  <si>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</si>
  <si>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</si>
  <si>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</si>
  <si>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</si>
  <si>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</si>
  <si>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</si>
  <si>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</si>
  <si>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</si>
  <si>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</si>
  <si>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</si>
  <si>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</si>
  <si>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</si>
  <si>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</si>
  <si>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</si>
  <si>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</si>
  <si>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</si>
  <si>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</si>
  <si>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</si>
  <si>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</si>
  <si>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</si>
  <si>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</si>
  <si>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</si>
  <si>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</si>
  <si>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</si>
  <si>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</si>
  <si>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</si>
  <si>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</si>
  <si>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</si>
  <si>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</si>
  <si>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</si>
  <si>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</si>
  <si>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</si>
  <si>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</si>
  <si>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</si>
  <si>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</si>
  <si>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</si>
  <si>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</si>
  <si>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</si>
  <si>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</si>
  <si>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</si>
  <si>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</si>
  <si>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</si>
  <si>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</si>
  <si>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</si>
  <si>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</si>
  <si>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</si>
  <si>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</si>
  <si>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</si>
  <si>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</si>
  <si>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</si>
  <si>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</si>
  <si>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</si>
  <si>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</si>
  <si>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</si>
  <si>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</si>
  <si>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</si>
  <si>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</si>
  <si>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</si>
  <si>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</si>
  <si>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</si>
  <si>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</si>
  <si>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</si>
  <si>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</si>
  <si>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</si>
  <si>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</si>
  <si>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</si>
  <si>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</si>
  <si>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</si>
  <si>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</si>
  <si>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</si>
  <si>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</si>
  <si>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</si>
  <si>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</si>
  <si>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</si>
  <si>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</si>
  <si>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</si>
  <si>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</si>
  <si>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</si>
  <si>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</si>
  <si>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</si>
  <si>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</si>
  <si>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</si>
  <si>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</si>
  <si>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</si>
  <si>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</si>
  <si>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</si>
  <si>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</si>
  <si>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</si>
  <si>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</si>
  <si>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</si>
  <si>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</si>
  <si>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</si>
  <si>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</si>
  <si>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</si>
  <si>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</si>
  <si>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</si>
  <si>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</si>
  <si>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</si>
  <si>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</si>
  <si>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</si>
  <si>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</si>
  <si>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</si>
  <si>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</si>
  <si>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</si>
  <si>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</si>
  <si>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</si>
  <si>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</si>
  <si>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</si>
  <si>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</si>
  <si>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</si>
  <si>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</si>
  <si>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</si>
  <si>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</si>
  <si>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</si>
  <si>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</si>
  <si>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</si>
  <si>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</si>
  <si>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</si>
  <si>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</si>
  <si>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</si>
  <si>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</si>
  <si>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</si>
  <si>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</si>
  <si>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</si>
  <si>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</si>
  <si>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</si>
  <si>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</si>
  <si>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</si>
  <si>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</si>
  <si>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</si>
  <si>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</si>
  <si>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</si>
  <si>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</si>
  <si>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</si>
  <si>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</si>
  <si>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</si>
  <si>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</si>
  <si>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</si>
  <si>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</si>
  <si>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</si>
  <si>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</si>
  <si>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</si>
  <si>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</si>
  <si>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</si>
  <si>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</si>
  <si>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</si>
  <si>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</si>
  <si>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</si>
  <si>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</si>
  <si>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</si>
  <si>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</si>
  <si>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</si>
  <si>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</si>
  <si>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</si>
  <si>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</si>
  <si>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</si>
  <si>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</si>
  <si>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</si>
  <si>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</si>
  <si>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</si>
  <si>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</si>
  <si>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</si>
  <si>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</si>
  <si>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</si>
  <si>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</si>
  <si>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</si>
  <si>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</si>
  <si>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</si>
  <si>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</si>
  <si>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</si>
  <si>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</si>
  <si>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</si>
  <si>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</si>
  <si>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</si>
  <si>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</si>
  <si>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</si>
  <si>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</si>
  <si>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</si>
  <si>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</si>
  <si>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</si>
  <si>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</si>
  <si>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</si>
  <si>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</si>
  <si>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</si>
  <si>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</si>
  <si>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</si>
  <si>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</si>
  <si>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</si>
  <si>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</si>
  <si>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</si>
  <si>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</si>
  <si>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</si>
  <si>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</si>
  <si>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</si>
  <si>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</si>
  <si>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</si>
  <si>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</si>
  <si>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</si>
  <si>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</si>
  <si>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</si>
  <si>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</si>
  <si>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</si>
  <si>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</si>
  <si>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</si>
  <si>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</si>
  <si>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</si>
  <si>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</si>
  <si>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</si>
  <si>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</si>
  <si>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</si>
  <si>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</si>
  <si>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</si>
  <si>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</si>
  <si>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</si>
  <si>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</si>
  <si>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</si>
  <si>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</si>
  <si>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</si>
  <si>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</si>
  <si>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</si>
  <si>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</si>
  <si>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</si>
  <si>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</si>
  <si>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</si>
  <si>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</si>
  <si>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</si>
  <si>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</si>
  <si>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</si>
  <si>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</si>
  <si>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</si>
  <si>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</si>
  <si>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</si>
  <si>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</si>
  <si>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</si>
  <si>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</si>
  <si>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</si>
  <si>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</si>
  <si>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</si>
  <si>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</si>
  <si>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</si>
  <si>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</si>
  <si>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</si>
  <si>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</si>
  <si>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</si>
  <si>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</si>
  <si>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</si>
  <si>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</si>
  <si>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</si>
  <si>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</si>
  <si>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</si>
  <si>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</si>
  <si>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</si>
  <si>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</si>
  <si>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</si>
  <si>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</si>
  <si>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</si>
  <si>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</si>
  <si>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</si>
  <si>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</si>
  <si>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</si>
  <si>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</si>
  <si>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</si>
  <si>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</si>
  <si>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</si>
  <si>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</si>
  <si>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</si>
  <si>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</si>
  <si>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</si>
  <si>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</si>
  <si>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</si>
  <si>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</si>
  <si>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</si>
  <si>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</si>
  <si>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</si>
  <si>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</si>
  <si>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</si>
  <si>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</si>
  <si>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</si>
  <si>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</si>
  <si>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</si>
  <si>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</si>
  <si>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</si>
  <si>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</si>
  <si>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</si>
  <si>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</si>
  <si>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</si>
  <si>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</si>
  <si>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</si>
  <si>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</si>
  <si>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</si>
  <si>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</si>
  <si>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</si>
  <si>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</si>
  <si>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</si>
  <si>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</si>
  <si>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</si>
  <si>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</si>
  <si>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</si>
  <si>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</si>
  <si>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</si>
  <si>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</si>
  <si>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</si>
  <si>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</si>
  <si>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</si>
  <si>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</si>
  <si>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</si>
  <si>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</si>
  <si>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</si>
  <si>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</si>
  <si>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</si>
  <si>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</si>
  <si>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</si>
  <si>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</si>
  <si>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</si>
  <si>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</si>
  <si>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</si>
  <si>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</si>
  <si>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</si>
  <si>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</si>
  <si>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</si>
  <si>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</si>
  <si>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</si>
  <si>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</si>
  <si>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</si>
  <si>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</si>
  <si>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</si>
  <si>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</si>
  <si>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</si>
  <si>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</si>
  <si>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</si>
  <si>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</si>
  <si>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</si>
  <si>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</si>
  <si>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</si>
  <si>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</si>
  <si>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</si>
  <si>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</si>
  <si>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</si>
  <si>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</si>
  <si>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</si>
  <si>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</si>
  <si>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</si>
  <si>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</si>
  <si>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</si>
  <si>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</si>
  <si>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</si>
  <si>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</si>
  <si>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</si>
  <si>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</si>
  <si>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</si>
  <si>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</si>
  <si>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</si>
  <si>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</si>
  <si>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</si>
  <si>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</si>
  <si>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</si>
  <si>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</si>
  <si>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</si>
  <si>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</si>
  <si>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</si>
  <si>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</si>
  <si>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</si>
  <si>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</si>
  <si>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</si>
  <si>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</si>
  <si>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</si>
  <si>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</si>
  <si>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</si>
  <si>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</si>
  <si>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</si>
  <si>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</si>
  <si>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</si>
  <si>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</si>
  <si>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</si>
  <si>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</si>
  <si>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</si>
  <si>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</si>
  <si>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</si>
  <si>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</si>
  <si>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</si>
  <si>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</si>
  <si>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</si>
  <si>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</si>
  <si>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</si>
  <si>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</si>
  <si>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</si>
  <si>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</si>
  <si>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</si>
  <si>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</si>
  <si>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</si>
  <si>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</si>
  <si>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</si>
  <si>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</si>
  <si>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</si>
  <si>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</si>
  <si>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</si>
  <si>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</si>
  <si>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</si>
  <si>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</si>
  <si>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</si>
  <si>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</si>
  <si>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</si>
  <si>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</si>
  <si>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</si>
  <si>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</si>
  <si>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</si>
  <si>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</si>
  <si>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</si>
  <si>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</si>
  <si>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</si>
  <si>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</si>
  <si>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</si>
  <si>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</si>
  <si>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</si>
  <si>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</si>
  <si>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</si>
  <si>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</si>
  <si>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</si>
  <si>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</si>
  <si>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</si>
  <si>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</si>
  <si>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</si>
  <si>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</si>
  <si>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</si>
  <si>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</si>
  <si>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</si>
  <si>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</si>
  <si>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</si>
  <si>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</si>
  <si>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</si>
  <si>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</si>
  <si>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</si>
  <si>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</si>
  <si>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</si>
  <si>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</si>
  <si>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</si>
  <si>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</si>
  <si>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</si>
  <si>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</si>
  <si>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</si>
  <si>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</si>
  <si>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</si>
  <si>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</si>
  <si>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</si>
  <si>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</si>
  <si>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</si>
  <si>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</si>
  <si>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</si>
  <si>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</si>
  <si>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</si>
  <si>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</si>
  <si>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</si>
  <si>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</si>
  <si>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</si>
  <si>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</si>
  <si>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</si>
  <si>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</si>
  <si>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</si>
  <si>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</si>
  <si>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</si>
  <si>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</si>
  <si>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</si>
  <si>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</si>
  <si>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</si>
  <si>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</si>
  <si>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</si>
  <si>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</si>
  <si>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</si>
  <si>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</si>
  <si>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</si>
  <si>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</si>
  <si>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</si>
  <si>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</si>
  <si>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</si>
  <si>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</si>
  <si>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</si>
  <si>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</si>
  <si>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</si>
  <si>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</si>
  <si>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</si>
  <si>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</si>
  <si>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</si>
  <si>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</si>
  <si>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</si>
  <si>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</si>
  <si>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</si>
  <si>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</si>
  <si>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</si>
  <si>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</si>
  <si>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</si>
  <si>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</si>
  <si>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</si>
  <si>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</si>
  <si>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</si>
  <si>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</si>
  <si>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</si>
  <si>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</si>
  <si>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</si>
  <si>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</si>
  <si>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</si>
  <si>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</si>
  <si>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</si>
  <si>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</si>
  <si>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</si>
  <si>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</si>
  <si>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</si>
  <si>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</si>
  <si>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</si>
  <si>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</si>
  <si>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</si>
  <si>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</si>
  <si>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</si>
  <si>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</si>
  <si>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</si>
  <si>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</si>
  <si>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</si>
  <si>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</si>
  <si>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</si>
  <si>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</si>
  <si>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</si>
  <si>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</si>
  <si>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</si>
  <si>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</si>
  <si>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</si>
  <si>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</si>
  <si>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</si>
  <si>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</si>
  <si>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</si>
  <si>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</si>
  <si>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</si>
  <si>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</si>
  <si>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</si>
  <si>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</si>
  <si>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</si>
  <si>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</si>
  <si>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</si>
  <si>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</si>
  <si>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</si>
  <si>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</si>
  <si>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</si>
  <si>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</si>
  <si>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</si>
  <si>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</si>
  <si>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</si>
  <si>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</si>
  <si>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</si>
  <si>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</si>
  <si>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</si>
  <si>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</si>
  <si>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</si>
  <si>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</si>
  <si>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</si>
  <si>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</si>
  <si>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</si>
  <si>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</si>
  <si>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</si>
  <si>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</si>
  <si>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</si>
  <si>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</si>
  <si>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</si>
  <si>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</si>
  <si>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</si>
  <si>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</si>
  <si>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</si>
  <si>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</si>
  <si>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</si>
  <si>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</si>
  <si>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</si>
  <si>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</si>
  <si>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</si>
  <si>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</si>
  <si>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</si>
  <si>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</si>
  <si>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</si>
  <si>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</si>
  <si>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</si>
  <si>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</si>
  <si>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</si>
  <si>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</si>
  <si>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</si>
  <si>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</si>
  <si>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</si>
  <si>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</si>
  <si>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</si>
  <si>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</si>
  <si>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</si>
  <si>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</si>
  <si>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</si>
  <si>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</si>
  <si>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</si>
  <si>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</si>
  <si>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</si>
  <si>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</si>
  <si>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</si>
  <si>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</si>
  <si>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</si>
  <si>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</si>
  <si>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</si>
  <si>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</si>
  <si>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</si>
  <si>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</si>
  <si>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</si>
  <si>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</si>
  <si>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</si>
  <si>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</si>
  <si>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</si>
  <si>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</si>
  <si>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</si>
  <si>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</si>
  <si>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</si>
  <si>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</si>
  <si>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</si>
  <si>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</si>
  <si>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</si>
  <si>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</si>
  <si>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</si>
  <si>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</si>
  <si>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</si>
  <si>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</si>
  <si>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</si>
  <si>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</si>
  <si>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</si>
  <si>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</si>
  <si>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</si>
  <si>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</si>
  <si>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</si>
  <si>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</si>
  <si>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</si>
  <si>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</si>
  <si>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</si>
  <si>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</si>
  <si>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</si>
  <si>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</si>
  <si>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</si>
  <si>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</si>
  <si>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</si>
  <si>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</si>
  <si>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</si>
  <si>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</si>
  <si>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</si>
  <si>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</si>
  <si>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</si>
  <si>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</si>
  <si>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</si>
  <si>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</si>
  <si>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</si>
  <si>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</si>
  <si>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</si>
  <si>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</si>
  <si>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</si>
  <si>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</si>
  <si>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</si>
  <si>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</si>
  <si>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</si>
  <si>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</si>
  <si>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</si>
  <si>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</si>
  <si>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</si>
  <si>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</si>
  <si>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</si>
  <si>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</si>
  <si>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</si>
  <si>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</si>
  <si>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</si>
  <si>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</si>
  <si>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</si>
  <si>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</si>
  <si>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</si>
  <si>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</si>
  <si>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</si>
  <si>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</si>
  <si>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</si>
  <si>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</si>
  <si>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</si>
  <si>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</si>
  <si>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</si>
  <si>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</si>
  <si>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</si>
  <si>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</si>
  <si>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</si>
  <si>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</si>
  <si>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</si>
  <si>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</si>
  <si>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</si>
  <si>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</si>
  <si>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</si>
  <si>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</si>
  <si>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</si>
  <si>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</si>
  <si>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</si>
  <si>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</si>
  <si>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</si>
  <si>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</si>
  <si>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</si>
  <si>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</si>
  <si>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</si>
  <si>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</si>
  <si>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</si>
  <si>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</si>
  <si>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</si>
  <si>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</si>
  <si>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</si>
  <si>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</si>
  <si>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</si>
  <si>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</si>
  <si>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</si>
  <si>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</si>
  <si>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</si>
  <si>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</si>
  <si>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</si>
  <si>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</si>
  <si>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</si>
  <si>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</si>
  <si>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</si>
  <si>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</si>
  <si>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</si>
  <si>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</si>
  <si>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</si>
  <si>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</si>
  <si>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</si>
  <si>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</si>
  <si>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</si>
  <si>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</si>
  <si>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</si>
  <si>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</si>
  <si>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</si>
  <si>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</si>
  <si>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</si>
  <si>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</si>
  <si>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</si>
  <si>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</si>
  <si>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</si>
  <si>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</si>
  <si>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</si>
  <si>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</si>
  <si>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</si>
  <si>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</si>
  <si>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</si>
  <si>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</si>
  <si>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</si>
  <si>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</si>
  <si>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</si>
  <si>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</si>
  <si>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</si>
  <si>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</si>
  <si>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</si>
  <si>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</si>
  <si>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</si>
  <si>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</si>
  <si>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</si>
  <si>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</si>
  <si>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</si>
  <si>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</si>
  <si>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</si>
  <si>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</si>
  <si>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</si>
  <si>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</si>
  <si>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</si>
  <si>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</si>
  <si>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</si>
  <si>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</si>
  <si>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</si>
  <si>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</si>
  <si>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</si>
  <si>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</si>
  <si>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</si>
  <si>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</si>
  <si>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</si>
  <si>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</si>
  <si>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</si>
  <si>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</si>
  <si>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</si>
  <si>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</si>
  <si>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</si>
  <si>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</si>
  <si>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</si>
  <si>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</si>
  <si>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</si>
  <si>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</si>
  <si>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</si>
  <si>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</si>
  <si>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</si>
  <si>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</si>
  <si>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</si>
  <si>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</si>
  <si>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</si>
  <si>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</si>
  <si>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</si>
  <si>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</si>
  <si>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</si>
  <si>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</si>
  <si>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</si>
  <si>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</si>
  <si>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</si>
  <si>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</si>
  <si>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</si>
  <si>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</si>
  <si>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</si>
  <si>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</si>
  <si>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</si>
  <si>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</si>
  <si>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</si>
  <si>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</si>
  <si>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</si>
  <si>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</si>
  <si>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</si>
  <si>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</si>
  <si>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</si>
  <si>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</si>
  <si>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</si>
  <si>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</si>
  <si>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</si>
  <si>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</si>
  <si>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</si>
  <si>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</si>
  <si>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</si>
  <si>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</si>
  <si>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</si>
  <si>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</si>
  <si>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</si>
  <si>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</si>
  <si>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</si>
  <si>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</si>
  <si>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</si>
  <si>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</si>
  <si>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</si>
  <si>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</si>
  <si>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</si>
  <si>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</si>
  <si>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</si>
  <si>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</si>
  <si>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</si>
  <si>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</si>
  <si>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</si>
  <si>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</si>
  <si>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</si>
  <si>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</si>
  <si>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</si>
  <si>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</si>
  <si>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</si>
  <si>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</si>
  <si>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</si>
  <si>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</si>
  <si>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</si>
  <si>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</si>
  <si>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</si>
  <si>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</si>
  <si>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</si>
  <si>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</si>
  <si>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</si>
  <si>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</si>
  <si>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</si>
  <si>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</si>
  <si>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</si>
  <si>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</si>
  <si>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</si>
  <si>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</si>
  <si>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</si>
  <si>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</si>
  <si>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</si>
  <si>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</si>
  <si>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</si>
  <si>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</si>
  <si>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</si>
  <si>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</si>
  <si>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</si>
  <si>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</si>
  <si>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</si>
  <si>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</si>
  <si>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</si>
  <si>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</si>
  <si>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</si>
  <si>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</si>
  <si>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</si>
  <si>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</si>
  <si>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</si>
  <si>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</si>
  <si>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</si>
  <si>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</si>
  <si>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</si>
  <si>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</si>
  <si>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</si>
  <si>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</si>
  <si>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</si>
  <si>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</si>
  <si>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</si>
  <si>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</si>
  <si>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</si>
  <si>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</si>
  <si>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</si>
  <si>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</si>
  <si>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</si>
  <si>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</si>
  <si>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</si>
  <si>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</si>
  <si>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</si>
  <si>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</si>
  <si>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</si>
  <si>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</si>
  <si>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</si>
  <si>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</si>
  <si>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</si>
  <si>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</si>
  <si>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</si>
  <si>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</si>
  <si>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</si>
  <si>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</si>
  <si>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</si>
  <si>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</si>
  <si>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</si>
  <si>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</si>
  <si>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</si>
  <si>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</si>
  <si>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</si>
  <si>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</si>
  <si>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</si>
  <si>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</si>
  <si>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</si>
  <si>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</si>
  <si>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</si>
  <si>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</si>
  <si>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</si>
  <si>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</si>
  <si>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</si>
  <si>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</si>
  <si>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</si>
  <si>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</si>
  <si>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</si>
  <si>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</si>
  <si>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</si>
  <si>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</si>
  <si>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</si>
  <si>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</si>
  <si>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</si>
  <si>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</si>
  <si>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</si>
  <si>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</si>
  <si>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</si>
  <si>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</si>
  <si>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</si>
  <si>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</si>
  <si>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</si>
  <si>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</si>
  <si>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</si>
  <si>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</si>
  <si>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</si>
  <si>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</si>
  <si>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</si>
  <si>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</si>
  <si>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</si>
  <si>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</si>
  <si>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</si>
  <si>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</si>
  <si>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</si>
  <si>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</si>
  <si>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</si>
  <si>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</si>
  <si>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</si>
  <si>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</si>
  <si>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</si>
  <si>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</si>
  <si>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</si>
  <si>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</si>
  <si>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</si>
  <si>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</si>
  <si>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</si>
  <si>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</si>
  <si>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</si>
  <si>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</si>
  <si>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</si>
  <si>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</si>
  <si>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</si>
  <si>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</si>
  <si>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</si>
  <si>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</si>
  <si>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</si>
  <si>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</si>
  <si>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</si>
  <si>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</si>
  <si>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</si>
  <si>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</si>
  <si>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</si>
  <si>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</si>
  <si>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</si>
  <si>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</si>
  <si>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</si>
  <si>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</si>
  <si>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</si>
  <si>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</si>
  <si>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</si>
  <si>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</si>
  <si>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</si>
  <si>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</si>
  <si>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</si>
  <si>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</si>
  <si>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</si>
  <si>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</si>
  <si>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</si>
  <si>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</si>
  <si>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</si>
  <si>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</si>
  <si>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</si>
  <si>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</si>
  <si>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</si>
  <si>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</si>
  <si>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</si>
  <si>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</si>
  <si>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</si>
  <si>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</si>
  <si>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</si>
  <si>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</si>
  <si>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</si>
  <si>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</si>
  <si>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</si>
  <si>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</si>
  <si>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</si>
  <si>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</si>
  <si>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</si>
  <si>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</si>
  <si>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</si>
  <si>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</si>
  <si>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</si>
  <si>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</si>
  <si>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</si>
  <si>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</si>
  <si>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</si>
  <si>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</si>
  <si>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</si>
  <si>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</si>
  <si>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</si>
  <si>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</si>
  <si>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</si>
  <si>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</si>
  <si>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</si>
  <si>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</si>
  <si>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</si>
  <si>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</si>
  <si>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</si>
  <si>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</si>
  <si>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</si>
  <si>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</si>
  <si>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</si>
  <si>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</si>
  <si>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</si>
  <si>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</si>
  <si>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</si>
  <si>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</si>
  <si>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</si>
  <si>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</si>
  <si>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</si>
  <si>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</si>
  <si>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</si>
  <si>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</si>
  <si>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</si>
  <si>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</si>
  <si>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</si>
  <si>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</si>
  <si>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</si>
  <si>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</si>
  <si>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</si>
  <si>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</si>
  <si>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</si>
  <si>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</si>
  <si>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</si>
  <si>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</si>
  <si>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</si>
  <si>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</si>
  <si>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</si>
  <si>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</si>
  <si>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</si>
  <si>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</si>
  <si>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</si>
  <si>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</si>
  <si>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</si>
  <si>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</si>
  <si>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</si>
  <si>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</si>
  <si>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</si>
  <si>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</si>
  <si>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</si>
  <si>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</si>
  <si>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</si>
  <si>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</si>
  <si>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</si>
  <si>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</si>
  <si>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</si>
  <si>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</si>
  <si>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</si>
  <si>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</si>
  <si>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</si>
  <si>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</si>
  <si>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</si>
  <si>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</si>
  <si>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</si>
  <si>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</si>
  <si>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</si>
  <si>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</si>
  <si>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</si>
  <si>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</si>
  <si>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</si>
  <si>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</si>
  <si>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</si>
  <si>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</si>
  <si>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</si>
  <si>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</si>
  <si>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</si>
  <si>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</si>
  <si>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</si>
  <si>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</si>
  <si>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</si>
  <si>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</si>
  <si>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</si>
  <si>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</si>
  <si>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</si>
  <si>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</si>
  <si>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</si>
  <si>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</si>
  <si>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</si>
  <si>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</si>
  <si>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</si>
  <si>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</si>
  <si>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</si>
  <si>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</si>
  <si>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</si>
  <si>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</si>
  <si>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</si>
  <si>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</si>
  <si>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</si>
  <si>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</si>
  <si>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</si>
  <si>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</si>
  <si>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</si>
  <si>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</si>
  <si>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</si>
  <si>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</si>
  <si>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</si>
  <si>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</si>
  <si>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</si>
  <si>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</si>
  <si>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</si>
  <si>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</si>
  <si>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</si>
  <si>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</si>
  <si>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</si>
  <si>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</si>
  <si>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</si>
  <si>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</si>
  <si>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</si>
  <si>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</si>
  <si>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</si>
  <si>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</si>
  <si>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</si>
  <si>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</si>
  <si>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</si>
  <si>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</si>
  <si>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</si>
  <si>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</si>
  <si>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</si>
  <si>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</si>
  <si>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</si>
  <si>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</si>
  <si>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</si>
  <si>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</si>
  <si>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</si>
  <si>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</si>
  <si>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</si>
  <si>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</si>
  <si>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</si>
  <si>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</si>
  <si>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</si>
  <si>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</si>
  <si>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</si>
  <si>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</si>
  <si>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</si>
  <si>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</si>
  <si>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</si>
  <si>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</si>
  <si>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</si>
  <si>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</si>
  <si>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</si>
  <si>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</si>
  <si>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</si>
  <si>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</si>
  <si>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</si>
  <si>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</si>
  <si>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</si>
  <si>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</si>
  <si>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</si>
  <si>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</si>
  <si>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</si>
  <si>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</si>
  <si>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</si>
  <si>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</si>
  <si>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</si>
  <si>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</si>
  <si>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</si>
  <si>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</si>
  <si>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</si>
  <si>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</si>
  <si>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</si>
  <si>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</si>
  <si>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</si>
  <si>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</si>
  <si>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</si>
  <si>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</si>
  <si>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</si>
  <si>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</si>
  <si>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</si>
  <si>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</si>
  <si>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</si>
  <si>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</si>
  <si>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</si>
  <si>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</si>
  <si>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</si>
  <si>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</si>
  <si>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</si>
  <si>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</si>
  <si>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</si>
  <si>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</si>
  <si>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</si>
  <si>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</si>
  <si>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</si>
  <si>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</si>
  <si>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</si>
  <si>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</si>
  <si>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</si>
  <si>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</si>
  <si>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</si>
  <si>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</si>
  <si>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</si>
  <si>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</si>
  <si>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</si>
  <si>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</si>
  <si>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</si>
  <si>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</si>
  <si>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</si>
  <si>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</si>
  <si>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</si>
  <si>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</si>
  <si>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</si>
  <si>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</si>
  <si>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</si>
  <si>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</si>
  <si>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</si>
  <si>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</si>
  <si>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</si>
  <si>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</si>
  <si>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</si>
  <si>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</si>
  <si>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</si>
  <si>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</si>
  <si>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</si>
  <si>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</si>
  <si>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</si>
  <si>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</si>
  <si>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</si>
  <si>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</si>
  <si>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</si>
  <si>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</si>
  <si>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</si>
  <si>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</si>
  <si>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</si>
  <si>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</si>
  <si>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</si>
  <si>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</si>
  <si>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</si>
  <si>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</si>
  <si>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</si>
  <si>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</si>
  <si>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</si>
  <si>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</si>
  <si>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</si>
  <si>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</si>
  <si>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</si>
  <si>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</si>
  <si>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</si>
  <si>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</si>
  <si>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</si>
  <si>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</si>
  <si>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</si>
  <si>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</si>
  <si>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</si>
  <si>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</si>
  <si>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</si>
  <si>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</si>
  <si>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</si>
  <si>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</si>
  <si>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</si>
  <si>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</si>
  <si>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</si>
  <si>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</si>
  <si>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</si>
  <si>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</si>
  <si>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</si>
  <si>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</si>
  <si>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</si>
  <si>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</si>
  <si>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</si>
  <si>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</si>
  <si>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</si>
  <si>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</si>
  <si>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</si>
  <si>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</si>
  <si>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</si>
  <si>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</si>
  <si>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</si>
  <si>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</si>
  <si>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</si>
  <si>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</si>
  <si>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</si>
  <si>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</si>
  <si>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</si>
  <si>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</si>
  <si>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</si>
  <si>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</si>
  <si>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</si>
  <si>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</si>
  <si>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</si>
  <si>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</si>
  <si>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</si>
  <si>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</si>
  <si>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</si>
  <si>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</si>
  <si>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</si>
  <si>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</si>
  <si>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</si>
  <si>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</si>
  <si>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</si>
  <si>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</si>
  <si>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</si>
  <si>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</si>
  <si>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</si>
  <si>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</si>
  <si>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</si>
  <si>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</si>
  <si>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</si>
  <si>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</si>
  <si>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</si>
  <si>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</si>
  <si>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</si>
  <si>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</si>
  <si>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</si>
  <si>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</si>
  <si>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</si>
  <si>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</si>
  <si>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</si>
  <si>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</si>
  <si>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</si>
  <si>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</si>
  <si>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</si>
  <si>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</si>
  <si>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</si>
  <si>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</si>
  <si>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</si>
  <si>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</si>
  <si>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</si>
  <si>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</si>
  <si>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</si>
  <si>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</si>
  <si>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</si>
  <si>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</si>
  <si>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</si>
  <si>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</si>
  <si>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</si>
  <si>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</si>
  <si>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</si>
  <si>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</si>
  <si>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</si>
  <si>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</si>
  <si>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</si>
  <si>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</si>
  <si>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</si>
  <si>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</si>
  <si>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</si>
  <si>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</si>
  <si>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</si>
  <si>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</si>
  <si>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</si>
  <si>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</si>
  <si>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</si>
  <si>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</si>
  <si>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</si>
  <si>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</si>
  <si>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</si>
  <si>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</si>
  <si>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</si>
  <si>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</si>
  <si>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</si>
  <si>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</si>
  <si>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</si>
  <si>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</si>
  <si>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</si>
  <si>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</si>
  <si>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</si>
  <si>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</si>
  <si>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</si>
  <si>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</si>
  <si>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</si>
  <si>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</si>
  <si>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</si>
  <si>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</si>
  <si>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</si>
  <si>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</si>
  <si>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</si>
  <si>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</si>
  <si>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</si>
  <si>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</si>
  <si>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</si>
  <si>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</si>
  <si>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</si>
  <si>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</si>
  <si>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</si>
  <si>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</si>
  <si>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</si>
  <si>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</si>
  <si>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</si>
  <si>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</si>
  <si>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</si>
  <si>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</si>
  <si>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</si>
  <si>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</si>
  <si>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</si>
  <si>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</si>
  <si>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</si>
  <si>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</si>
  <si>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</si>
  <si>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</si>
  <si>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</si>
  <si>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</si>
  <si>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</si>
  <si>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</si>
  <si>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</si>
  <si>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</si>
  <si>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</si>
  <si>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</si>
  <si>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</si>
  <si>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</si>
  <si>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</si>
  <si>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</si>
  <si>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</si>
  <si>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</si>
  <si>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</si>
  <si>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</si>
  <si>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</si>
  <si>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</si>
  <si>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</si>
  <si>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</si>
  <si>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</si>
  <si>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</si>
  <si>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</si>
  <si>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</si>
  <si>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</si>
  <si>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</si>
  <si>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</si>
  <si>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</si>
  <si>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</si>
  <si>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</si>
  <si>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</si>
  <si>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</si>
  <si>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</si>
  <si>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</si>
  <si>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</si>
  <si>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</si>
  <si>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</si>
  <si>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</si>
  <si>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</si>
  <si>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</si>
  <si>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</si>
  <si>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</si>
  <si>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</si>
  <si>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</si>
  <si>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</si>
  <si>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</si>
  <si>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</si>
  <si>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</si>
  <si>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</si>
  <si>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</si>
  <si>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</si>
  <si>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</si>
  <si>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</si>
  <si>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</si>
  <si>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</si>
  <si>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</si>
  <si>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</si>
  <si>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</si>
  <si>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</si>
  <si>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</si>
  <si>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</si>
  <si>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</si>
  <si>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</si>
  <si>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</si>
  <si>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</si>
  <si>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</si>
  <si>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</si>
  <si>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</si>
  <si>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</si>
  <si>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</si>
  <si>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</si>
  <si>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</si>
  <si>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</si>
  <si>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</si>
  <si>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</si>
  <si>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</si>
  <si>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</si>
  <si>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</si>
  <si>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</si>
  <si>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</si>
  <si>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</si>
  <si>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</si>
  <si>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</si>
  <si>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</si>
  <si>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</si>
  <si>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</si>
  <si>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</si>
  <si>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</si>
  <si>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</si>
  <si>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</si>
  <si>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</si>
  <si>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</si>
  <si>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</si>
  <si>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</si>
  <si>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</si>
  <si>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</si>
  <si>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</si>
  <si>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</si>
  <si>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</si>
  <si>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</si>
  <si>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</si>
  <si>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</si>
  <si>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</si>
  <si>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</si>
  <si>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</si>
  <si>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</si>
  <si>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</si>
  <si>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</si>
  <si>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</si>
  <si>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</si>
  <si>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</si>
  <si>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</si>
  <si>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</si>
  <si>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</si>
  <si>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</si>
  <si>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</si>
  <si>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</si>
  <si>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</si>
  <si>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</si>
  <si>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</si>
  <si>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</si>
  <si>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</si>
  <si>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</si>
  <si>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</si>
  <si>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</si>
  <si>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</si>
  <si>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</si>
  <si>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</si>
  <si>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</si>
  <si>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</si>
  <si>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</si>
  <si>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</si>
  <si>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</si>
  <si>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</si>
  <si>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</si>
  <si>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</si>
  <si>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</si>
  <si>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</si>
  <si>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</si>
  <si>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</si>
  <si>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</si>
  <si>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</si>
  <si>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</si>
  <si>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</si>
  <si>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</si>
  <si>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</si>
  <si>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</si>
  <si>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</si>
  <si>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</si>
  <si>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</si>
  <si>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</si>
  <si>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</si>
  <si>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</si>
  <si>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</si>
  <si>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</si>
  <si>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</si>
  <si>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</si>
  <si>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</si>
  <si>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</si>
  <si>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</si>
  <si>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</si>
  <si>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</si>
  <si>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</si>
  <si>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</si>
  <si>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</si>
  <si>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</si>
  <si>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</si>
  <si>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</si>
  <si>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</si>
  <si>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</si>
  <si>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</si>
  <si>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</si>
  <si>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</si>
  <si>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</si>
  <si>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</si>
  <si>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</si>
  <si>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</si>
  <si>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</si>
  <si>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</si>
  <si>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</si>
  <si>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</si>
  <si>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</si>
  <si>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</si>
  <si>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</si>
  <si>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</si>
  <si>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</si>
  <si>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</si>
  <si>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</si>
  <si>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</si>
  <si>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</si>
  <si>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</si>
  <si>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</si>
  <si>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</si>
  <si>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</si>
  <si>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</si>
  <si>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</si>
  <si>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</si>
  <si>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</si>
  <si>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</si>
  <si>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</si>
  <si>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</si>
  <si>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</si>
  <si>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</si>
  <si>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</si>
  <si>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</si>
  <si>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</si>
  <si>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</si>
  <si>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</si>
  <si>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</si>
  <si>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</si>
  <si>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</si>
  <si>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</si>
  <si>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</si>
  <si>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</si>
  <si>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</si>
  <si>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</si>
  <si>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</si>
  <si>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</si>
  <si>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</si>
  <si>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</si>
  <si>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</si>
  <si>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</si>
  <si>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</si>
  <si>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</si>
  <si>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</si>
  <si>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</si>
  <si>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</si>
  <si>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</si>
  <si>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</si>
  <si>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</si>
  <si>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</si>
  <si>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</si>
  <si>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</si>
  <si>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</si>
  <si>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</si>
  <si>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</si>
  <si>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</si>
  <si>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</si>
  <si>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</si>
  <si>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</si>
  <si>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</si>
  <si>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</si>
  <si>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</si>
  <si>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</si>
  <si>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</si>
  <si>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</si>
  <si>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</si>
  <si>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</si>
  <si>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</si>
  <si>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</si>
  <si>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</si>
  <si>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</si>
  <si>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</si>
  <si>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</si>
  <si>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</si>
  <si>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</si>
  <si>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</si>
  <si>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</si>
  <si>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</si>
  <si>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</si>
  <si>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</si>
  <si>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</si>
  <si>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</si>
  <si>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</si>
  <si>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</si>
  <si>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</si>
  <si>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</si>
  <si>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</si>
  <si>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</si>
  <si>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</si>
  <si>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</si>
  <si>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</si>
  <si>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</si>
  <si>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</si>
  <si>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</si>
  <si>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</si>
  <si>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</si>
  <si>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</si>
  <si>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</si>
  <si>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</si>
  <si>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</si>
  <si>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</si>
  <si>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</si>
  <si>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</si>
  <si>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</si>
  <si>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</si>
  <si>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</si>
  <si>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</si>
  <si>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</si>
  <si>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</si>
  <si>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</si>
  <si>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</si>
  <si>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</si>
  <si>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</si>
  <si>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</si>
  <si>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</si>
  <si>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</si>
  <si>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</si>
  <si>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</si>
  <si>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</si>
  <si>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</si>
  <si>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</si>
  <si>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</si>
  <si>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</si>
  <si>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</si>
  <si>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</si>
  <si>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</si>
  <si>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</si>
  <si>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</si>
  <si>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</si>
  <si>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</si>
  <si>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</si>
  <si>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</si>
  <si>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</si>
  <si>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</si>
  <si>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</si>
  <si>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</si>
  <si>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</si>
  <si>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</si>
  <si>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</si>
  <si>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</si>
  <si>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</si>
  <si>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</si>
  <si>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</si>
  <si>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</si>
  <si>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</si>
  <si>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</si>
  <si>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</si>
  <si>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</si>
  <si>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</si>
  <si>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</si>
  <si>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</si>
  <si>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</si>
  <si>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</si>
  <si>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</si>
  <si>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</si>
  <si>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</si>
  <si>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</si>
  <si>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</si>
  <si>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</si>
  <si>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</si>
  <si>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</si>
  <si>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</si>
  <si>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</si>
  <si>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</si>
  <si>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</si>
  <si>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</si>
  <si>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</si>
  <si>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</si>
  <si>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</si>
  <si>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</si>
  <si>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</si>
  <si>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</si>
  <si>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</si>
  <si>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</si>
  <si>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</si>
  <si>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</si>
  <si>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</si>
  <si>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</si>
  <si>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</si>
  <si>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</si>
  <si>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</si>
  <si>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</si>
  <si>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</si>
  <si>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</si>
  <si>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</si>
  <si>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</si>
  <si>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</si>
  <si>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</si>
  <si>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</si>
  <si>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</si>
  <si>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</si>
  <si>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</si>
  <si>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</si>
  <si>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</si>
  <si>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</si>
  <si>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</si>
  <si>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</si>
  <si>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</si>
  <si>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</si>
  <si>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</si>
  <si>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</si>
  <si>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</si>
  <si>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</si>
  <si>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</si>
  <si>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</si>
  <si>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</si>
  <si>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</si>
  <si>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</si>
  <si>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</si>
  <si>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</si>
  <si>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</si>
  <si>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</si>
  <si>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</si>
  <si>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</si>
  <si>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</si>
  <si>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</si>
  <si>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</si>
  <si>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</si>
  <si>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</si>
  <si>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</si>
  <si>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</si>
  <si>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</si>
  <si>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</si>
  <si>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</si>
  <si>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</si>
  <si>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</si>
  <si>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</si>
  <si>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</si>
  <si>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</si>
  <si>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</si>
  <si>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</si>
  <si>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</si>
  <si>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</si>
  <si>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</si>
  <si>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</si>
  <si>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</si>
  <si>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</si>
  <si>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</si>
  <si>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</si>
  <si>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</si>
  <si>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</si>
  <si>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</si>
  <si>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</si>
  <si>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</si>
  <si>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</si>
  <si>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</si>
  <si>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</si>
  <si>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</si>
  <si>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</si>
  <si>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</si>
  <si>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</si>
  <si>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</si>
  <si>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</si>
  <si>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</si>
  <si>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</si>
  <si>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</si>
  <si>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</si>
  <si>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</si>
  <si>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</si>
  <si>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</si>
  <si>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</si>
  <si>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</si>
  <si>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</si>
  <si>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</si>
  <si>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</si>
  <si>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</si>
  <si>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</si>
  <si>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</si>
  <si>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</si>
  <si>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</si>
  <si>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</si>
  <si>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</si>
  <si>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</si>
  <si>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</si>
  <si>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</si>
  <si>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</si>
  <si>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</si>
  <si>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</si>
  <si>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</si>
  <si>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</si>
  <si>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</si>
  <si>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</si>
  <si>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</si>
  <si>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</si>
  <si>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</si>
  <si>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</si>
  <si>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</si>
  <si>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</si>
  <si>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</si>
  <si>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</si>
  <si>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</si>
  <si>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</si>
  <si>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</si>
  <si>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</si>
  <si>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</si>
  <si>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</si>
  <si>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</si>
  <si>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</si>
  <si>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</si>
  <si>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</si>
  <si>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</si>
  <si>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</si>
  <si>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</si>
  <si>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</si>
  <si>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</si>
  <si>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</si>
  <si>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</si>
  <si>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</si>
  <si>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</si>
  <si>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</si>
  <si>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</si>
  <si>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</si>
  <si>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</si>
  <si>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</si>
  <si>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</si>
  <si>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</si>
  <si>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</si>
  <si>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</si>
  <si>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</si>
  <si>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</si>
  <si>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</si>
  <si>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</si>
  <si>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</si>
  <si>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</si>
  <si>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</si>
  <si>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</si>
  <si>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</si>
  <si>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</si>
  <si>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</si>
  <si>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</si>
  <si>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</si>
  <si>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</si>
  <si>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</si>
  <si>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</si>
  <si>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</si>
  <si>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</si>
  <si>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</si>
  <si>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</si>
  <si>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</si>
  <si>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</si>
  <si>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</si>
  <si>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</si>
  <si>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</si>
  <si>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</si>
  <si>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</si>
  <si>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</si>
  <si>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</si>
  <si>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</si>
  <si>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</si>
  <si>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</si>
  <si>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</si>
  <si>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</si>
  <si>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</si>
  <si>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</si>
  <si>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</si>
  <si>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</si>
  <si>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</si>
  <si>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</si>
  <si>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</si>
  <si>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</si>
  <si>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</si>
  <si>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</si>
  <si>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</si>
  <si>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</si>
  <si>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</si>
  <si>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</si>
  <si>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</si>
  <si>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</si>
  <si>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</si>
  <si>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</si>
  <si>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</si>
  <si>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</si>
  <si>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</si>
  <si>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</si>
  <si>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</si>
  <si>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</si>
  <si>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</si>
  <si>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</si>
  <si>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</si>
  <si>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</si>
  <si>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</si>
  <si>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</si>
  <si>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</si>
  <si>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</si>
  <si>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</si>
  <si>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</si>
  <si>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</si>
  <si>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</si>
  <si>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</si>
  <si>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</si>
  <si>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</si>
  <si>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</si>
  <si>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</si>
  <si>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</si>
  <si>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</si>
  <si>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</si>
  <si>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</si>
  <si>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</si>
  <si>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</si>
  <si>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</si>
  <si>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</si>
  <si>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</si>
  <si>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</si>
  <si>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</si>
  <si>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</si>
  <si>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</si>
  <si>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</si>
  <si>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</si>
  <si>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</si>
  <si>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</si>
  <si>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</si>
  <si>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</si>
  <si>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</si>
  <si>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</si>
  <si>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</si>
  <si>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</si>
  <si>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</si>
  <si>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</si>
  <si>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</si>
  <si>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</si>
  <si>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</si>
  <si>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</si>
  <si>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</si>
  <si>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</si>
  <si>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</si>
  <si>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</si>
  <si>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</si>
  <si>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</si>
  <si>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</si>
  <si>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</si>
  <si>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</si>
  <si>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</si>
  <si>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</si>
  <si>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</si>
  <si>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</si>
  <si>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</si>
  <si>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</si>
  <si>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</si>
  <si>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</si>
  <si>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</si>
  <si>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</si>
  <si>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</si>
  <si>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</si>
  <si>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</si>
  <si>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</si>
  <si>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</si>
  <si>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</si>
  <si>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</si>
  <si>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</si>
  <si>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</si>
  <si>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</si>
  <si>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</si>
  <si>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</si>
  <si>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</si>
  <si>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</si>
  <si>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</si>
  <si>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</si>
  <si>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</si>
  <si>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</si>
  <si>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</si>
  <si>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</si>
  <si>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</si>
  <si>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</si>
  <si>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</si>
  <si>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</si>
  <si>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</si>
  <si>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</si>
  <si>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</si>
  <si>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</si>
  <si>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</si>
  <si>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</si>
  <si>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</si>
  <si>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</si>
  <si>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</si>
  <si>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</si>
  <si>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</si>
  <si>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</si>
  <si>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</si>
  <si>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</si>
  <si>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</si>
  <si>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</si>
  <si>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</si>
  <si>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</si>
  <si>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</si>
  <si>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</si>
  <si>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</si>
  <si>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</si>
  <si>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</si>
  <si>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</si>
  <si>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</si>
  <si>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</si>
  <si>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</si>
  <si>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</si>
  <si>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</si>
  <si>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</si>
  <si>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</si>
  <si>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</si>
  <si>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</si>
  <si>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</si>
  <si>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</si>
  <si>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</si>
  <si>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</si>
  <si>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</si>
  <si>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</si>
  <si>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</si>
  <si>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</si>
  <si>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</si>
  <si>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</si>
  <si>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</si>
  <si>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</si>
  <si>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</si>
  <si>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</si>
  <si>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</si>
  <si>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</si>
  <si>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</si>
  <si>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</si>
  <si>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</si>
  <si>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</si>
  <si>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</si>
  <si>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</si>
  <si>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</si>
  <si>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</si>
  <si>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</si>
  <si>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</si>
  <si>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</si>
  <si>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</si>
  <si>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</si>
  <si>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</si>
  <si>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</si>
  <si>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</si>
  <si>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</si>
  <si>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</si>
  <si>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</si>
  <si>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</si>
  <si>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</si>
  <si>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</si>
  <si>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</si>
  <si>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</si>
  <si>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</si>
  <si>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</si>
  <si>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</si>
  <si>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</si>
  <si>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</si>
  <si>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</si>
  <si>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</si>
  <si>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</si>
  <si>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</si>
  <si>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</si>
  <si>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</si>
  <si>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</si>
  <si>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</si>
  <si>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</si>
  <si>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</si>
  <si>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</si>
  <si>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</si>
  <si>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</si>
  <si>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</si>
  <si>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</si>
  <si>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</si>
  <si>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</si>
  <si>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</si>
  <si>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</si>
  <si>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</si>
  <si>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</si>
  <si>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</si>
  <si>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</si>
  <si>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</si>
  <si>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</si>
  <si>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</si>
  <si>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</si>
  <si>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</si>
  <si>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</si>
  <si>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</si>
  <si>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</si>
  <si>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</si>
  <si>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</si>
  <si>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</si>
  <si>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</si>
  <si>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</si>
  <si>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</si>
  <si>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</si>
  <si>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</si>
  <si>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</si>
  <si>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</si>
  <si>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</si>
  <si>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</si>
  <si>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</si>
  <si>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</si>
  <si>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</si>
  <si>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</si>
  <si>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</si>
  <si>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</si>
  <si>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</si>
  <si>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</si>
  <si>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</si>
  <si>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</si>
  <si>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</si>
  <si>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</si>
  <si>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</si>
  <si>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</si>
  <si>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</si>
  <si>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</si>
  <si>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</si>
  <si>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</si>
  <si>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</si>
  <si>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</si>
  <si>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</si>
  <si>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</si>
  <si>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</si>
  <si>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</si>
  <si>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</si>
  <si>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</si>
  <si>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</si>
  <si>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</si>
  <si>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</si>
  <si>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</si>
  <si>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</si>
  <si>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</si>
  <si>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</si>
  <si>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</si>
  <si>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</si>
  <si>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</si>
  <si>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</si>
  <si>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</si>
  <si>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</si>
  <si>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</si>
  <si>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</si>
  <si>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</si>
  <si>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</si>
  <si>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</si>
  <si>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</si>
  <si>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</si>
  <si>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</si>
  <si>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</si>
  <si>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</si>
  <si>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</si>
  <si>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</si>
  <si>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</si>
  <si>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</si>
  <si>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</si>
  <si>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</si>
  <si>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</si>
  <si>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</si>
  <si>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</si>
  <si>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</si>
  <si>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</si>
  <si>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</si>
  <si>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</si>
  <si>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</si>
  <si>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</si>
  <si>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</si>
  <si>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</si>
  <si>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</si>
  <si>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</si>
  <si>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</si>
  <si>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</si>
  <si>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</si>
  <si>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</si>
  <si>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</si>
  <si>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</si>
  <si>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</si>
  <si>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</si>
  <si>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</si>
  <si>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</si>
  <si>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</si>
  <si>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</si>
  <si>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</si>
  <si>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</si>
  <si>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</si>
  <si>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</si>
  <si>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</si>
  <si>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</si>
  <si>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</si>
  <si>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</si>
  <si>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</si>
  <si>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</si>
  <si>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</si>
  <si>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</si>
  <si>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</si>
  <si>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</si>
  <si>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</si>
  <si>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</si>
  <si>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</si>
  <si>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</si>
  <si>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</si>
  <si>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</si>
  <si>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</si>
  <si>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</si>
  <si>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</si>
  <si>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</si>
  <si>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</si>
  <si>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</si>
  <si>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</si>
  <si>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</si>
  <si>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</si>
  <si>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</si>
  <si>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</si>
  <si>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</si>
  <si>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</si>
  <si>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</si>
  <si>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</si>
  <si>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</si>
  <si>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</si>
  <si>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</si>
  <si>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</si>
  <si>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</si>
  <si>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</si>
  <si>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</si>
  <si>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</si>
  <si>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</si>
  <si>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</si>
  <si>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</si>
  <si>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</si>
  <si>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</si>
  <si>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</si>
  <si>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</si>
  <si>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</si>
  <si>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</si>
  <si>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</si>
  <si>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</si>
  <si>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</si>
  <si>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</si>
  <si>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</si>
  <si>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</si>
  <si>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</si>
  <si>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</si>
  <si>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</si>
  <si>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</si>
  <si>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</si>
  <si>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</si>
  <si>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</si>
  <si>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</si>
  <si>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</si>
  <si>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</si>
  <si>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</si>
  <si>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</si>
  <si>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</si>
  <si>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</si>
  <si>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</si>
  <si>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</si>
  <si>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</si>
  <si>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</si>
  <si>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</si>
  <si>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</si>
  <si>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</si>
  <si>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</si>
  <si>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</si>
  <si>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</si>
  <si>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</si>
  <si>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</si>
  <si>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</si>
  <si>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</si>
  <si>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</si>
  <si>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</si>
  <si>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</si>
  <si>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</si>
  <si>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</si>
  <si>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</si>
  <si>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</si>
  <si>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</si>
  <si>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</si>
  <si>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</si>
  <si>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</si>
  <si>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</si>
  <si>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</si>
  <si>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</si>
  <si>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</si>
  <si>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</si>
  <si>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</si>
  <si>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</si>
  <si>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</si>
  <si>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</si>
  <si>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</si>
  <si>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</si>
  <si>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</si>
  <si>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</si>
  <si>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</si>
  <si>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</si>
  <si>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</si>
  <si>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</si>
  <si>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</si>
  <si>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</si>
  <si>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</si>
  <si>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</si>
  <si>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</si>
  <si>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</si>
  <si>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</si>
  <si>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</si>
  <si>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</si>
  <si>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</si>
  <si>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</si>
  <si>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</si>
  <si>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</si>
  <si>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</si>
  <si>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</si>
  <si>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</si>
  <si>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</si>
  <si>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</si>
  <si>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</si>
  <si>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</si>
  <si>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</si>
  <si>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</si>
  <si>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</si>
  <si>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</si>
  <si>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</si>
  <si>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</si>
  <si>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</si>
  <si>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</si>
  <si>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</si>
  <si>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</si>
  <si>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</si>
  <si>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</si>
  <si>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</si>
  <si>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</si>
  <si>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</si>
  <si>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</si>
  <si>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</si>
  <si>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</si>
  <si>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</si>
  <si>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</si>
  <si>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</si>
  <si>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</si>
  <si>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</si>
  <si>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</si>
  <si>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</si>
  <si>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</si>
  <si>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</si>
  <si>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</si>
  <si>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</si>
  <si>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</si>
  <si>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</si>
  <si>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</si>
  <si>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</si>
  <si>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</si>
  <si>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</si>
  <si>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</si>
  <si>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</si>
  <si>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</si>
  <si>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</si>
  <si>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</si>
  <si>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</si>
  <si>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</si>
  <si>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</si>
  <si>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</si>
  <si>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</si>
  <si>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</si>
  <si>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</si>
  <si>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</si>
  <si>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</si>
  <si>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</si>
  <si>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</si>
  <si>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</si>
  <si>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</si>
  <si>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</si>
  <si>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</si>
  <si>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</si>
  <si>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</si>
  <si>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</si>
  <si>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</si>
  <si>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</si>
  <si>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</si>
  <si>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</si>
  <si>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</si>
  <si>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</si>
  <si>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</si>
  <si>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</si>
  <si>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</si>
  <si>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</si>
  <si>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</si>
  <si>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</si>
  <si>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</si>
  <si>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</si>
  <si>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</si>
  <si>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</si>
  <si>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</si>
  <si>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</si>
  <si>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</si>
  <si>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</si>
  <si>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</si>
  <si>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</si>
  <si>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</si>
  <si>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</si>
  <si>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</si>
  <si>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</si>
  <si>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</si>
  <si>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</si>
  <si>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</si>
  <si>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</si>
  <si>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</si>
  <si>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</si>
  <si>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</si>
  <si>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</si>
  <si>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</si>
  <si>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</si>
  <si>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</si>
  <si>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</si>
  <si>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</si>
  <si>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</si>
  <si>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</si>
  <si>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</si>
  <si>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</si>
  <si>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</si>
  <si>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</si>
  <si>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</si>
  <si>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</si>
  <si>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</si>
  <si>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</si>
  <si>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</si>
  <si>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</si>
  <si>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</si>
  <si>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</si>
  <si>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</si>
  <si>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</si>
  <si>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</si>
  <si>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</si>
  <si>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</si>
  <si>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</si>
  <si>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</si>
  <si>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</si>
  <si>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</si>
  <si>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</si>
  <si>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</si>
  <si>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</si>
  <si>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</si>
  <si>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</si>
  <si>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</si>
  <si>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</si>
  <si>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</si>
  <si>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</si>
  <si>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</si>
  <si>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</si>
  <si>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</si>
  <si>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</si>
  <si>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</si>
  <si>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</si>
  <si>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</si>
  <si>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</si>
  <si>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</si>
  <si>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</si>
  <si>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</si>
  <si>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</si>
  <si>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</si>
  <si>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</si>
  <si>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</si>
  <si>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</si>
  <si>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</si>
  <si>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</si>
  <si>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</si>
  <si>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</si>
  <si>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</si>
  <si>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</si>
  <si>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</si>
  <si>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</si>
  <si>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</si>
  <si>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</si>
  <si>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</si>
  <si>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</si>
  <si>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</si>
  <si>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</si>
  <si>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</si>
  <si>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</si>
  <si>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</si>
  <si>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</si>
  <si>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</si>
  <si>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</si>
  <si>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</si>
  <si>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</si>
  <si>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</si>
  <si>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</si>
  <si>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</si>
  <si>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</si>
  <si>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</si>
  <si>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</si>
  <si>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</si>
  <si>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</si>
  <si>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</si>
  <si>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</si>
  <si>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</si>
  <si>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</si>
  <si>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</si>
  <si>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</si>
  <si>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</si>
  <si>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</si>
  <si>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</si>
  <si>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</si>
  <si>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</si>
  <si>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</si>
  <si>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</si>
  <si>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</si>
  <si>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</si>
  <si>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</si>
  <si>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</si>
  <si>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</si>
  <si>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</si>
  <si>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</si>
  <si>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</si>
  <si>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</si>
  <si>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</si>
  <si>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</si>
  <si>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</si>
  <si>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</si>
  <si>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</si>
  <si>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</si>
  <si>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</si>
  <si>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</si>
  <si>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</si>
  <si>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</si>
  <si>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</si>
  <si>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</si>
  <si>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</si>
  <si>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</si>
  <si>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</si>
  <si>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</si>
  <si>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</si>
  <si>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</si>
  <si>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</si>
  <si>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</si>
  <si>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</si>
  <si>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</si>
  <si>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</si>
  <si>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</si>
  <si>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</si>
  <si>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</si>
  <si>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</si>
  <si>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</si>
  <si>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</si>
  <si>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</si>
  <si>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</si>
  <si>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</si>
  <si>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</si>
  <si>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</si>
  <si>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</si>
  <si>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</si>
  <si>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</si>
  <si>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</si>
  <si>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</si>
  <si>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</si>
  <si>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</si>
  <si>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</si>
  <si>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</si>
  <si>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</si>
  <si>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</si>
  <si>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</si>
  <si>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</si>
  <si>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</si>
  <si>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</si>
  <si>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</si>
  <si>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</si>
  <si>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</si>
  <si>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</si>
  <si>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</si>
  <si>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</si>
  <si>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</si>
  <si>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</si>
  <si>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</si>
  <si>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</si>
  <si>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</si>
  <si>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</si>
  <si>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</si>
  <si>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</si>
  <si>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</si>
  <si>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</si>
  <si>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</si>
  <si>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</si>
  <si>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</si>
  <si>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</si>
  <si>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</si>
  <si>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</si>
  <si>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</si>
  <si>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</si>
  <si>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</si>
  <si>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</si>
  <si>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</si>
  <si>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</si>
  <si>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</si>
  <si>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</si>
  <si>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</si>
  <si>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</si>
  <si>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</si>
  <si>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</si>
  <si>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</si>
  <si>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</si>
  <si>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</si>
  <si>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</si>
  <si>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</si>
  <si>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</si>
  <si>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</si>
  <si>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</si>
  <si>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</si>
  <si>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</si>
  <si>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</si>
  <si>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</si>
  <si>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</si>
  <si>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</si>
  <si>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</si>
  <si>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</si>
  <si>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</si>
  <si>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</si>
  <si>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</si>
  <si>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</si>
  <si>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</si>
  <si>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</si>
  <si>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</si>
  <si>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</si>
  <si>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</si>
  <si>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</si>
  <si>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</si>
  <si>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</si>
  <si>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</si>
  <si>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</si>
  <si>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</si>
  <si>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</si>
  <si>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</si>
  <si>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</si>
  <si>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</si>
  <si>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</si>
  <si>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</si>
  <si>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</si>
  <si>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</si>
  <si>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</si>
  <si>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</si>
  <si>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</si>
  <si>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</si>
  <si>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</si>
  <si>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</si>
  <si>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</si>
  <si>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</si>
  <si>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</si>
  <si>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</si>
  <si>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</si>
  <si>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</si>
  <si>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</si>
  <si>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</si>
  <si>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</si>
  <si>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</si>
  <si>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</si>
  <si>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</si>
  <si>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</si>
  <si>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</si>
  <si>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</si>
  <si>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</si>
  <si>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</si>
  <si>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</si>
  <si>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</si>
  <si>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</si>
  <si>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</si>
  <si>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</si>
  <si>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</si>
  <si>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</si>
  <si>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</si>
  <si>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</si>
  <si>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</si>
  <si>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</si>
  <si>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</si>
  <si>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</si>
  <si>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</si>
  <si>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</si>
  <si>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</si>
  <si>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</si>
  <si>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</si>
  <si>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</si>
  <si>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</si>
  <si>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</si>
  <si>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</si>
  <si>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</si>
  <si>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</si>
  <si>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</si>
  <si>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</si>
  <si>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</si>
  <si>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</si>
  <si>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</si>
  <si>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</si>
  <si>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</si>
  <si>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</si>
  <si>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</si>
  <si>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</si>
  <si>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</si>
  <si>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</si>
  <si>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</si>
  <si>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</si>
  <si>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</si>
  <si>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</si>
  <si>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</si>
  <si>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</si>
  <si>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</si>
  <si>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</si>
  <si>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</si>
  <si>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</si>
  <si>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</si>
  <si>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</si>
  <si>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</si>
  <si>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</si>
  <si>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</si>
  <si>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</si>
  <si>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</si>
  <si>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</si>
  <si>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</si>
  <si>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</si>
  <si>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</si>
  <si>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</si>
  <si>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</si>
  <si>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</si>
  <si>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</si>
  <si>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</si>
  <si>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</si>
  <si>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</si>
  <si>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</si>
  <si>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</si>
  <si>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</si>
  <si>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</si>
  <si>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</si>
  <si>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</si>
  <si>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</si>
  <si>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</si>
  <si>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</si>
  <si>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</si>
  <si>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</si>
  <si>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</si>
  <si>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</si>
  <si>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</si>
  <si>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</si>
  <si>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</si>
  <si>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</si>
  <si>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</si>
  <si>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</si>
  <si>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</si>
  <si>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</si>
  <si>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</si>
  <si>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</si>
  <si>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</si>
  <si>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</si>
  <si>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</si>
  <si>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</si>
  <si>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</si>
  <si>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</si>
  <si>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</si>
  <si>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</si>
  <si>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</si>
  <si>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</si>
  <si>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</si>
  <si>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</si>
  <si>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</si>
  <si>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</si>
  <si>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</si>
  <si>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</si>
  <si>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</si>
  <si>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</si>
  <si>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</si>
  <si>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</si>
  <si>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</si>
  <si>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</si>
  <si>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</si>
  <si>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</si>
  <si>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</si>
  <si>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</si>
  <si>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</si>
  <si>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</si>
  <si>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</si>
  <si>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</si>
  <si>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</si>
  <si>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</si>
  <si>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</si>
  <si>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</si>
  <si>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</si>
  <si>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</si>
  <si>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</si>
  <si>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</si>
  <si>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</si>
  <si>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</si>
  <si>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</si>
  <si>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</si>
  <si>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</si>
  <si>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</si>
  <si>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</si>
  <si>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</si>
  <si>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</si>
  <si>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</si>
  <si>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</si>
  <si>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</si>
  <si>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</si>
  <si>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</si>
  <si>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</si>
  <si>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</si>
  <si>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</si>
  <si>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</si>
  <si>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</si>
  <si>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</si>
  <si>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</si>
  <si>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</si>
  <si>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</si>
  <si>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</si>
  <si>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</si>
  <si>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</si>
  <si>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</si>
  <si>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</si>
  <si>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</si>
  <si>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</si>
  <si>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</si>
  <si>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</si>
  <si>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</si>
  <si>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</si>
  <si>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</si>
  <si>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</si>
  <si>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</si>
  <si>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</si>
  <si>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</si>
  <si>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</si>
  <si>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</si>
  <si>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</si>
  <si>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</si>
  <si>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</si>
  <si>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</si>
  <si>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</si>
  <si>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</si>
  <si>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</si>
  <si>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</si>
  <si>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</si>
  <si>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</si>
  <si>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</si>
  <si>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</si>
  <si>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</si>
  <si>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</si>
  <si>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</si>
  <si>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</si>
  <si>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</si>
  <si>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</si>
  <si>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</si>
  <si>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</si>
  <si>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</si>
  <si>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</si>
  <si>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</si>
  <si>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</si>
  <si>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</si>
  <si>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</si>
  <si>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</si>
  <si>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</si>
  <si>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</si>
  <si>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</si>
  <si>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</si>
  <si>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</si>
  <si>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</si>
  <si>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</si>
  <si>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</si>
  <si>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</si>
  <si>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</si>
  <si>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</si>
  <si>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</si>
  <si>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</si>
  <si>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</si>
  <si>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</si>
  <si>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</si>
  <si>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</si>
  <si>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</si>
  <si>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</si>
  <si>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</si>
  <si>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</si>
  <si>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</si>
  <si>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</si>
  <si>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</si>
  <si>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</si>
  <si>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</si>
  <si>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</si>
  <si>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</si>
  <si>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</si>
  <si>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</si>
  <si>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</si>
  <si>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</si>
  <si>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</si>
  <si>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</si>
  <si>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</si>
  <si>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</si>
  <si>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</si>
  <si>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</si>
  <si>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</si>
  <si>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</si>
  <si>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</si>
  <si>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</si>
  <si>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</si>
  <si>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</si>
  <si>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</si>
  <si>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</si>
  <si>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</si>
  <si>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</si>
  <si>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</si>
  <si>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</si>
  <si>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</si>
  <si>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</si>
  <si>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</si>
  <si>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</si>
  <si>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</si>
  <si>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</si>
  <si>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</si>
  <si>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</si>
  <si>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</si>
  <si>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</si>
  <si>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</si>
  <si>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</si>
  <si>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</si>
  <si>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</si>
  <si>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</si>
  <si>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</si>
  <si>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</si>
  <si>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</si>
  <si>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</si>
  <si>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</si>
  <si>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</si>
  <si>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</si>
  <si>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</si>
  <si>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</si>
  <si>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</si>
  <si>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</si>
  <si>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</si>
  <si>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</si>
  <si>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</si>
  <si>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</si>
  <si>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</si>
  <si>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</si>
  <si>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</si>
  <si>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</si>
  <si>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</si>
  <si>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</si>
  <si>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</si>
  <si>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</si>
  <si>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</si>
  <si>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</si>
  <si>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</si>
  <si>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</si>
  <si>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</si>
  <si>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</si>
  <si>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</si>
  <si>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</si>
  <si>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</si>
  <si>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</si>
  <si>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</si>
  <si>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</si>
  <si>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</si>
  <si>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</si>
  <si>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</si>
  <si>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</si>
  <si>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</si>
  <si>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</si>
  <si>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</si>
  <si>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</si>
  <si>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</si>
  <si>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</si>
  <si>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</si>
  <si>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</si>
  <si>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</si>
  <si>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</si>
  <si>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</si>
  <si>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</si>
  <si>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</si>
  <si>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</si>
  <si>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</si>
  <si>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</si>
  <si>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</si>
  <si>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</si>
  <si>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</si>
  <si>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</si>
  <si>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</si>
  <si>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</si>
  <si>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</si>
  <si>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</si>
  <si>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</si>
  <si>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</si>
  <si>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</si>
  <si>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</si>
  <si>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</si>
  <si>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</si>
  <si>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</si>
  <si>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</si>
  <si>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</si>
  <si>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</si>
  <si>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</si>
  <si>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</si>
  <si>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</si>
  <si>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</si>
  <si>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</si>
  <si>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</si>
  <si>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</si>
  <si>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</si>
  <si>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</si>
  <si>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</si>
  <si>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</si>
  <si>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</si>
  <si>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</si>
  <si>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</si>
  <si>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</si>
  <si>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</si>
  <si>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</si>
  <si>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</si>
  <si>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</si>
  <si>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</si>
  <si>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</si>
  <si>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</si>
  <si>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</si>
  <si>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</si>
  <si>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</si>
  <si>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</si>
  <si>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</si>
  <si>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</si>
  <si>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</si>
  <si>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</si>
  <si>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</si>
  <si>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</si>
  <si>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</si>
  <si>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</si>
  <si>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</si>
  <si>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</si>
  <si>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</si>
  <si>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</si>
  <si>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</si>
  <si>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</si>
  <si>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</si>
  <si>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</si>
  <si>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</si>
  <si>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</si>
  <si>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</si>
  <si>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</si>
  <si>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</si>
  <si>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</si>
  <si>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</si>
  <si>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</si>
  <si>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</si>
  <si>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</si>
  <si>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</si>
  <si>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</si>
  <si>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</si>
  <si>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</si>
  <si>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</si>
  <si>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</si>
  <si>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</si>
  <si>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</si>
  <si>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</si>
  <si>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</si>
  <si>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</si>
  <si>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</si>
  <si>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</si>
  <si>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</si>
  <si>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</si>
  <si>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</si>
  <si>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</si>
  <si>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</si>
  <si>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</si>
  <si>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</si>
  <si>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</si>
  <si>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</si>
  <si>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</si>
  <si>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</si>
  <si>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</si>
  <si>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</si>
  <si>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</si>
  <si>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</si>
  <si>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</si>
  <si>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</si>
  <si>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</si>
  <si>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</si>
  <si>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</si>
  <si>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</si>
  <si>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</si>
  <si>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</si>
  <si>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</si>
  <si>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</si>
  <si>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</si>
  <si>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</si>
  <si>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</si>
  <si>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</si>
  <si>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</si>
  <si>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</si>
  <si>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</si>
  <si>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</si>
  <si>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</si>
  <si>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</si>
  <si>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</si>
  <si>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</si>
  <si>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</si>
  <si>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</si>
  <si>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</si>
  <si>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</si>
  <si>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</si>
  <si>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</si>
  <si>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</si>
  <si>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</si>
  <si>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</si>
  <si>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</si>
  <si>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</si>
  <si>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</si>
  <si>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</si>
  <si>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</si>
  <si>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</si>
  <si>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</si>
  <si>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</si>
  <si>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</si>
  <si>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</si>
  <si>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</si>
  <si>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</si>
  <si>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</si>
  <si>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</si>
  <si>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</si>
  <si>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</si>
  <si>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</si>
  <si>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</si>
  <si>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</si>
  <si>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</si>
  <si>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</si>
  <si>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</si>
  <si>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</si>
  <si>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</si>
  <si>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</si>
  <si>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</si>
  <si>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</si>
  <si>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</si>
  <si>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</si>
  <si>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</si>
  <si>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</si>
  <si>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</si>
  <si>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</si>
  <si>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</si>
  <si>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</si>
  <si>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</si>
  <si>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</si>
  <si>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</si>
  <si>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</si>
  <si>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</si>
  <si>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</si>
  <si>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</si>
  <si>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</si>
  <si>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</si>
  <si>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</si>
  <si>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</si>
  <si>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</si>
  <si>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</si>
  <si>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</si>
  <si>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</si>
  <si>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</si>
  <si>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</si>
  <si>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</si>
  <si>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</si>
  <si>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</si>
  <si>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</si>
  <si>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</si>
  <si>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</si>
  <si>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</si>
  <si>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</si>
  <si>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</si>
  <si>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</si>
  <si>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</si>
  <si>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</si>
  <si>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</si>
  <si>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</si>
  <si>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</si>
  <si>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</si>
  <si>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</si>
  <si>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</si>
  <si>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</si>
  <si>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</si>
  <si>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</si>
  <si>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</si>
  <si>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</si>
  <si>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</si>
  <si>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</si>
  <si>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</si>
  <si>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</si>
  <si>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</si>
  <si>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</si>
  <si>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</si>
  <si>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</si>
  <si>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</si>
  <si>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</si>
  <si>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</si>
  <si>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</si>
  <si>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</si>
  <si>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</si>
  <si>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</si>
  <si>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</si>
  <si>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</si>
  <si>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</si>
  <si>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</si>
  <si>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</si>
  <si>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</si>
  <si>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</si>
  <si>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</si>
  <si>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</si>
  <si>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</si>
  <si>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</si>
  <si>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</si>
  <si>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</si>
  <si>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</si>
  <si>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</si>
  <si>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</si>
  <si>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</si>
  <si>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</si>
  <si>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</si>
  <si>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</si>
  <si>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</si>
  <si>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</si>
  <si>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</si>
  <si>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</si>
  <si>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</si>
  <si>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</si>
  <si>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</si>
  <si>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</si>
  <si>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</si>
  <si>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</si>
  <si>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</si>
  <si>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</si>
  <si>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</si>
  <si>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</si>
  <si>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</si>
  <si>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</si>
  <si>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</si>
  <si>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</si>
  <si>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</si>
  <si>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</si>
  <si>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</si>
  <si>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</si>
  <si>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</si>
  <si>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</si>
  <si>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</si>
  <si>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</si>
  <si>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</si>
  <si>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</si>
  <si>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</si>
  <si>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</si>
  <si>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</si>
  <si>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</si>
  <si>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</si>
  <si>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</si>
  <si>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</si>
  <si>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</si>
  <si>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</si>
  <si>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</si>
  <si>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</si>
  <si>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</si>
  <si>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</si>
  <si>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</si>
  <si>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</si>
  <si>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</si>
  <si>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</si>
  <si>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</si>
  <si>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</si>
  <si>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</si>
  <si>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</si>
  <si>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</si>
  <si>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</si>
  <si>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</si>
  <si>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</si>
  <si>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</si>
  <si>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</si>
  <si>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</si>
  <si>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</si>
  <si>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</si>
  <si>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</si>
  <si>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</si>
  <si>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</si>
  <si>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</si>
  <si>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</si>
  <si>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</si>
  <si>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</si>
  <si>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</si>
  <si>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</si>
  <si>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</si>
  <si>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</si>
  <si>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</si>
  <si>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</si>
  <si>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</si>
  <si>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</si>
  <si>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</si>
  <si>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</si>
  <si>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</si>
  <si>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</si>
  <si>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</si>
  <si>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</si>
  <si>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</si>
  <si>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</si>
  <si>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</si>
  <si>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</si>
  <si>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</si>
  <si>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</si>
  <si>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</si>
  <si>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</si>
  <si>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</si>
  <si>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</si>
  <si>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</si>
  <si>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</si>
  <si>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</si>
  <si>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</si>
  <si>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</si>
  <si>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</si>
  <si>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</si>
  <si>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</si>
  <si>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</si>
  <si>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</si>
  <si>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</si>
  <si>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</si>
  <si>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</si>
  <si>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</si>
  <si>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</si>
  <si>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</si>
  <si>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</si>
  <si>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</si>
  <si>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</si>
  <si>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</si>
  <si>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</si>
  <si>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</si>
  <si>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</si>
  <si>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</si>
  <si>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</si>
  <si>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</si>
  <si>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</si>
  <si>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</si>
  <si>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</si>
  <si>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</si>
  <si>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</si>
  <si>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</si>
  <si>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</si>
  <si>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</si>
  <si>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</si>
  <si>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</si>
  <si>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</si>
  <si>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</si>
  <si>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</si>
  <si>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</si>
  <si>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</si>
  <si>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</si>
  <si>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</si>
  <si>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</si>
  <si>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</si>
  <si>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</si>
  <si>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</si>
  <si>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</si>
  <si>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</si>
  <si>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</si>
  <si>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</si>
  <si>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</si>
  <si>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</si>
  <si>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</si>
  <si>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</si>
  <si>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</si>
  <si>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</si>
  <si>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</si>
  <si>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</si>
  <si>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</si>
  <si>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</si>
  <si>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</si>
  <si>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</si>
  <si>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</si>
  <si>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</si>
  <si>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</si>
  <si>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</si>
  <si>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</si>
  <si>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</si>
  <si>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</si>
  <si>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</si>
  <si>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</si>
  <si>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</si>
  <si>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</si>
  <si>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</si>
  <si>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</si>
  <si>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</si>
  <si>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</si>
  <si>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</si>
  <si>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</si>
  <si>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</si>
  <si>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</si>
  <si>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</si>
  <si>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</si>
  <si>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</si>
  <si>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</si>
  <si>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</si>
  <si>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</si>
  <si>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</si>
  <si>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</si>
  <si>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</si>
  <si>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</si>
  <si>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</si>
  <si>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</si>
  <si>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</si>
  <si>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</si>
  <si>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</si>
  <si>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</si>
  <si>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</si>
  <si>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</si>
  <si>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</si>
  <si>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</si>
  <si>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</si>
  <si>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</si>
  <si>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</si>
  <si>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</si>
  <si>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</si>
  <si>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</si>
  <si>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</si>
  <si>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</si>
  <si>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</si>
  <si>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</si>
  <si>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</si>
  <si>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</si>
  <si>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</si>
  <si>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</si>
  <si>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</si>
  <si>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</si>
  <si>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</si>
  <si>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</si>
  <si>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</si>
  <si>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</si>
  <si>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</si>
  <si>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</si>
  <si>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</si>
  <si>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</si>
  <si>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</si>
  <si>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</si>
  <si>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</si>
  <si>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</si>
  <si>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</si>
  <si>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</si>
  <si>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</si>
  <si>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</si>
  <si>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</si>
  <si>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</si>
  <si>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</si>
  <si>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</si>
  <si>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</si>
  <si>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</si>
  <si>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</si>
  <si>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</si>
  <si>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</si>
  <si>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</si>
  <si>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</si>
  <si>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</si>
  <si>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</si>
  <si>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</si>
  <si>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</si>
  <si>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</si>
  <si>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</si>
  <si>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</si>
  <si>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</si>
  <si>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</si>
  <si>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</si>
  <si>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</si>
  <si>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</si>
  <si>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</si>
  <si>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</si>
  <si>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</si>
  <si>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</si>
  <si>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</si>
  <si>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</si>
  <si>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</si>
  <si>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</si>
  <si>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</si>
  <si>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</si>
  <si>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</si>
  <si>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</si>
  <si>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</si>
  <si>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</si>
  <si>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</si>
  <si>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</si>
  <si>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</si>
  <si>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</si>
  <si>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</si>
  <si>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</si>
  <si>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</si>
  <si>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</si>
  <si>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</si>
  <si>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</si>
  <si>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</si>
  <si>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</si>
  <si>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</si>
  <si>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</si>
  <si>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</si>
  <si>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</si>
  <si>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</si>
  <si>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</si>
  <si>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</si>
  <si>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</si>
  <si>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</si>
  <si>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</si>
  <si>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</si>
  <si>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</si>
  <si>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</si>
  <si>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</si>
  <si>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</si>
  <si>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</si>
  <si>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</si>
  <si>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</si>
  <si>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</si>
  <si>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</si>
  <si>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</si>
  <si>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</si>
  <si>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</si>
  <si>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</si>
  <si>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</si>
  <si>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</si>
  <si>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</si>
  <si>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</si>
  <si>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</si>
  <si>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</si>
  <si>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</si>
  <si>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</si>
  <si>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</si>
  <si>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</si>
  <si>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</si>
  <si>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</si>
  <si>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</si>
  <si>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</si>
  <si>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</si>
  <si>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</si>
  <si>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</si>
  <si>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</si>
  <si>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</si>
  <si>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</si>
  <si>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</si>
  <si>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</si>
  <si>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</si>
  <si>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</si>
  <si>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</si>
  <si>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</si>
  <si>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</si>
  <si>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</si>
  <si>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</si>
  <si>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</si>
  <si>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</si>
  <si>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</si>
  <si>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</si>
  <si>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</si>
  <si>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</si>
  <si>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</si>
  <si>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</si>
  <si>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</si>
  <si>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</si>
  <si>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</si>
  <si>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</si>
  <si>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</si>
  <si>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</si>
  <si>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</si>
  <si>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</si>
  <si>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</si>
  <si>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</si>
  <si>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</si>
  <si>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</si>
  <si>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</si>
  <si>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</si>
  <si>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</si>
  <si>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</si>
  <si>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</si>
  <si>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</si>
  <si>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</si>
  <si>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</si>
  <si>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</si>
  <si>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</si>
  <si>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</si>
  <si>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</si>
  <si>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</si>
  <si>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</si>
  <si>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</si>
  <si>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</si>
  <si>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</si>
  <si>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</si>
  <si>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</si>
  <si>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</si>
  <si>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</si>
  <si>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</si>
  <si>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</si>
  <si>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</si>
  <si>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</si>
  <si>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</si>
  <si>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</si>
  <si>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</si>
  <si>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</si>
  <si>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</si>
  <si>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</si>
  <si>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</si>
  <si>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</si>
  <si>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</si>
  <si>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</si>
  <si>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</si>
  <si>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</si>
  <si>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</si>
  <si>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</si>
  <si>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</si>
  <si>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</si>
  <si>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</si>
  <si>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</si>
  <si>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</si>
  <si>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</si>
  <si>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</si>
  <si>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</si>
  <si>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</si>
  <si>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</si>
  <si>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</si>
  <si>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</si>
  <si>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</si>
  <si>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</si>
  <si>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</si>
  <si>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</si>
  <si>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</si>
  <si>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</si>
  <si>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</si>
  <si>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</si>
  <si>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</si>
  <si>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</si>
  <si>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</si>
  <si>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</si>
  <si>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</si>
  <si>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</si>
  <si>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</si>
  <si>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</si>
  <si>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</si>
  <si>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</si>
  <si>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</si>
  <si>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</si>
  <si>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</si>
  <si>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</si>
  <si>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</si>
  <si>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</si>
  <si>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</si>
  <si>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</si>
  <si>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</si>
  <si>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</si>
  <si>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</si>
  <si>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</si>
  <si>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</si>
  <si>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</si>
  <si>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</si>
  <si>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</si>
  <si>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</si>
  <si>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</si>
  <si>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</si>
  <si>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</si>
  <si>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</si>
  <si>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</si>
  <si>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</si>
  <si>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</si>
  <si>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</si>
  <si>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</si>
  <si>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</si>
  <si>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</si>
  <si>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</si>
  <si>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</si>
  <si>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</si>
  <si>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</si>
  <si>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</si>
  <si>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</si>
  <si>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</si>
  <si>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</si>
  <si>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</si>
  <si>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</si>
  <si>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</si>
  <si>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</si>
  <si>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</si>
  <si>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</si>
  <si>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</si>
  <si>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</si>
  <si>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</si>
  <si>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</si>
  <si>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</si>
  <si>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</si>
  <si>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</si>
  <si>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</si>
  <si>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</si>
  <si>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</si>
  <si>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</si>
  <si>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</si>
  <si>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</si>
  <si>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</si>
  <si>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</si>
  <si>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</si>
  <si>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</si>
  <si>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</si>
  <si>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</si>
  <si>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</si>
  <si>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</si>
  <si>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</si>
  <si>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</si>
  <si>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</si>
  <si>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</si>
  <si>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</si>
  <si>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</si>
  <si>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</si>
  <si>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</si>
  <si>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</si>
  <si>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</si>
  <si>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</si>
  <si>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</si>
  <si>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</si>
  <si>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</si>
  <si>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</si>
  <si>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</si>
  <si>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</si>
  <si>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</si>
  <si>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</si>
  <si>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</si>
  <si>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</si>
  <si>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</si>
  <si>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</si>
  <si>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</si>
  <si>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</si>
  <si>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</si>
  <si>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</si>
  <si>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</si>
  <si>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</si>
  <si>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</si>
  <si>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</si>
  <si>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</si>
  <si>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</si>
  <si>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</si>
  <si>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</si>
  <si>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</si>
  <si>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</si>
  <si>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</si>
  <si>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</si>
  <si>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</si>
  <si>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</si>
  <si>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</si>
  <si>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</si>
  <si>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</si>
  <si>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</si>
  <si>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</si>
  <si>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</si>
  <si>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</si>
  <si>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</si>
  <si>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</si>
  <si>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</si>
  <si>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</si>
  <si>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</si>
  <si>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</si>
  <si>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</si>
  <si>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</si>
  <si>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</si>
  <si>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</si>
  <si>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</si>
  <si>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</si>
  <si>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</si>
  <si>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</si>
  <si>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</si>
  <si>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</si>
  <si>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</si>
  <si>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</si>
  <si>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</si>
  <si>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</si>
  <si>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</si>
  <si>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</si>
  <si>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</si>
  <si>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</si>
  <si>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</si>
  <si>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</si>
  <si>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</si>
  <si>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</si>
  <si>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</si>
  <si>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</si>
  <si>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</si>
  <si>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</si>
  <si>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</si>
  <si>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</si>
  <si>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</si>
  <si>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</si>
  <si>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</si>
  <si>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</si>
  <si>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</si>
  <si>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</si>
  <si>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</si>
  <si>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</si>
  <si>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</si>
  <si>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</si>
  <si>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</si>
  <si>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</si>
  <si>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</si>
  <si>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</si>
  <si>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</si>
  <si>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</si>
  <si>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</si>
  <si>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</si>
  <si>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</si>
  <si>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</si>
  <si>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</si>
  <si>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</si>
  <si>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</si>
  <si>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</si>
  <si>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</si>
  <si>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</si>
  <si>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</si>
  <si>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</si>
  <si>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</si>
  <si>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</si>
  <si>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</si>
  <si>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</si>
  <si>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</si>
  <si>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</si>
  <si>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</si>
  <si>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</si>
  <si>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</si>
  <si>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</si>
  <si>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</si>
  <si>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</si>
  <si>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</si>
  <si>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</si>
  <si>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</si>
  <si>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</si>
  <si>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</si>
  <si>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</si>
  <si>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</si>
  <si>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</si>
  <si>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</si>
  <si>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</si>
  <si>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</si>
  <si>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</si>
  <si>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</si>
  <si>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</si>
  <si>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</si>
  <si>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</si>
  <si>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</si>
  <si>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</si>
  <si>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</si>
  <si>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</si>
  <si>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</si>
  <si>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</si>
  <si>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</si>
  <si>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</si>
  <si>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</si>
  <si>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</si>
  <si>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</si>
  <si>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</si>
  <si>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</si>
  <si>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</si>
  <si>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</si>
  <si>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</si>
  <si>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</si>
  <si>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</si>
  <si>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</si>
  <si>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</si>
  <si>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</si>
  <si>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</si>
  <si>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</si>
  <si>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</si>
  <si>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</si>
  <si>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</si>
  <si>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</si>
  <si>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</si>
  <si>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</si>
  <si>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</si>
  <si>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</si>
  <si>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</si>
  <si>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</si>
  <si>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</si>
  <si>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</si>
  <si>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</si>
  <si>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</si>
  <si>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</si>
  <si>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</si>
  <si>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</si>
  <si>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</si>
  <si>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</si>
  <si>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</si>
  <si>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</si>
  <si>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</si>
  <si>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</si>
  <si>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</si>
  <si>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</si>
  <si>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</si>
  <si>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</si>
  <si>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</si>
  <si>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</si>
  <si>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</si>
  <si>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</si>
  <si>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</si>
  <si>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</si>
  <si>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</si>
  <si>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</si>
  <si>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</si>
  <si>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</si>
  <si>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</si>
  <si>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</si>
  <si>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</si>
  <si>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</si>
  <si>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</si>
  <si>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</si>
  <si>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</si>
  <si>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</si>
  <si>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</si>
  <si>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</si>
  <si>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</si>
  <si>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</si>
  <si>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</si>
  <si>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</si>
  <si>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</si>
  <si>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</si>
  <si>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</si>
  <si>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</si>
  <si>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</si>
  <si>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</si>
  <si>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</si>
  <si>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</si>
  <si>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</si>
  <si>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</si>
  <si>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</si>
  <si>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</si>
  <si>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</si>
  <si>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</si>
  <si>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</si>
  <si>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</si>
  <si>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</si>
  <si>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</si>
  <si>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</si>
  <si>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</si>
  <si>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</si>
  <si>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</si>
  <si>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</si>
  <si>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</si>
  <si>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</si>
  <si>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</si>
  <si>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</si>
  <si>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</si>
  <si>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</si>
  <si>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</si>
  <si>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</si>
  <si>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</si>
  <si>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</si>
  <si>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</si>
  <si>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</si>
  <si>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</si>
  <si>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</si>
  <si>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</si>
  <si>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</si>
  <si>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</si>
  <si>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</si>
  <si>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</si>
  <si>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</si>
  <si>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</si>
  <si>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</si>
  <si>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</si>
  <si>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</si>
  <si>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</si>
  <si>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</si>
  <si>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</si>
  <si>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</si>
  <si>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</si>
  <si>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</si>
  <si>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</si>
  <si>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</si>
  <si>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</si>
  <si>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</si>
  <si>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</si>
  <si>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</si>
  <si>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</si>
  <si>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</si>
  <si>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</si>
  <si>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</si>
  <si>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</si>
  <si>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</si>
  <si>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</si>
  <si>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</si>
  <si>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</si>
  <si>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</si>
  <si>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</si>
  <si>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</si>
  <si>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</si>
  <si>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</si>
  <si>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</si>
  <si>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</si>
  <si>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</si>
  <si>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</si>
  <si>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</si>
  <si>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</si>
  <si>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</si>
  <si>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</si>
  <si>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</si>
  <si>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</si>
  <si>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</si>
  <si>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</si>
  <si>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</si>
  <si>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</si>
  <si>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</si>
  <si>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</si>
  <si>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</si>
  <si>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</si>
  <si>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</si>
  <si>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</si>
  <si>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</si>
  <si>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</si>
  <si>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</si>
  <si>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</si>
  <si>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</si>
  <si>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</si>
  <si>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</si>
  <si>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</si>
  <si>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</si>
  <si>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</si>
  <si>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</si>
  <si>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</si>
  <si>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</si>
  <si>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</si>
  <si>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</si>
  <si>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</si>
  <si>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</si>
  <si>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</si>
  <si>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</si>
  <si>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</si>
  <si>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</si>
  <si>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</si>
  <si>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</si>
  <si>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</si>
  <si>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</si>
  <si>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</si>
  <si>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</si>
  <si>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</si>
  <si>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</si>
  <si>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</si>
  <si>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</si>
  <si>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</si>
  <si>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</si>
  <si>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</si>
  <si>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</si>
  <si>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</si>
  <si>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</si>
  <si>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</si>
  <si>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</si>
  <si>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</si>
  <si>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</si>
  <si>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</si>
  <si>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</si>
  <si>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</si>
  <si>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</si>
  <si>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</si>
  <si>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</si>
  <si>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</si>
  <si>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</si>
  <si>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</si>
  <si>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</si>
  <si>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</si>
  <si>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</si>
  <si>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</si>
  <si>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</si>
  <si>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</si>
  <si>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</si>
  <si>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</si>
  <si>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</si>
  <si>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</si>
  <si>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</si>
  <si>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</si>
  <si>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</si>
  <si>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</si>
  <si>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</si>
  <si>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</si>
  <si>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</si>
  <si>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</si>
  <si>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</si>
  <si>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</si>
  <si>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</si>
  <si>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</si>
  <si>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</si>
  <si>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</si>
  <si>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</si>
  <si>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</si>
  <si>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</si>
  <si>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</si>
  <si>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</si>
  <si>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</si>
  <si>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</si>
  <si>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</si>
  <si>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</si>
  <si>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</si>
  <si>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</si>
  <si>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</si>
  <si>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</si>
  <si>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</si>
  <si>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</si>
  <si>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</si>
  <si>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</si>
  <si>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</si>
  <si>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</si>
  <si>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</si>
  <si>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</si>
  <si>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</si>
  <si>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</si>
  <si>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</si>
  <si>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</si>
  <si>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</si>
  <si>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</si>
  <si>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</si>
  <si>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</si>
  <si>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</si>
  <si>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</si>
  <si>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</si>
  <si>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</si>
  <si>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</si>
  <si>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</si>
  <si>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</si>
  <si>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</si>
  <si>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</si>
  <si>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</si>
  <si>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</si>
  <si>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</si>
  <si>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</si>
  <si>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</si>
  <si>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</si>
  <si>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</si>
  <si>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</si>
  <si>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</si>
  <si>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</si>
  <si>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</si>
  <si>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</si>
  <si>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</si>
  <si>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</si>
  <si>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</si>
  <si>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</si>
  <si>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</si>
  <si>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</si>
  <si>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</si>
  <si>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</si>
  <si>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</si>
  <si>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</si>
  <si>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</si>
  <si>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</si>
  <si>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</si>
  <si>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</si>
  <si>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</si>
  <si>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</si>
  <si>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</si>
  <si>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</si>
  <si>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</si>
  <si>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</si>
  <si>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</si>
  <si>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</si>
  <si>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</si>
  <si>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</si>
  <si>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</si>
  <si>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</si>
  <si>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</si>
  <si>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</si>
  <si>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</si>
  <si>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</si>
  <si>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</si>
  <si>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</si>
  <si>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</si>
  <si>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</si>
  <si>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</si>
  <si>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</si>
  <si>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</si>
  <si>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</si>
  <si>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</si>
  <si>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</si>
  <si>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</si>
  <si>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</si>
  <si>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</si>
  <si>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</si>
  <si>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</si>
  <si>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</si>
  <si>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</si>
  <si>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</si>
  <si>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</si>
  <si>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</si>
  <si>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</si>
  <si>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</si>
  <si>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</si>
  <si>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</si>
  <si>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</si>
  <si>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</si>
  <si>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</si>
  <si>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</si>
  <si>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</si>
  <si>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</si>
  <si>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</si>
  <si>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</si>
  <si>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</si>
  <si>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</si>
  <si>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</si>
  <si>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</si>
  <si>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</si>
  <si>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</si>
  <si>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</si>
  <si>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</si>
  <si>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</si>
  <si>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</si>
  <si>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</si>
  <si>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</si>
  <si>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</si>
  <si>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</si>
  <si>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</si>
  <si>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</si>
  <si>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</si>
  <si>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</si>
  <si>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</si>
  <si>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</si>
  <si>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</si>
  <si>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</si>
  <si>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</si>
  <si>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</si>
  <si>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</si>
  <si>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</si>
  <si>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</si>
  <si>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</si>
  <si>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</si>
  <si>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</si>
  <si>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</si>
  <si>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</si>
  <si>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</si>
  <si>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</si>
  <si>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</si>
  <si>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</si>
  <si>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</si>
  <si>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</si>
  <si>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</si>
  <si>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</si>
  <si>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</si>
  <si>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</si>
  <si>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</si>
  <si>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</si>
  <si>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</si>
  <si>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</si>
  <si>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</si>
  <si>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</si>
  <si>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</si>
  <si>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</si>
  <si>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</si>
  <si>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</si>
  <si>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</si>
  <si>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</si>
  <si>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</si>
  <si>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</si>
  <si>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</si>
  <si>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</si>
  <si>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</si>
  <si>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</si>
  <si>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</si>
  <si>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</si>
  <si>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</si>
  <si>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</si>
  <si>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</si>
  <si>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</si>
  <si>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</si>
  <si>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</si>
  <si>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</si>
  <si>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</si>
  <si>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</si>
  <si>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</si>
  <si>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</si>
  <si>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</si>
  <si>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</si>
  <si>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</si>
  <si>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</si>
  <si>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</si>
  <si>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</si>
  <si>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</si>
  <si>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</si>
  <si>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</si>
  <si>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</si>
  <si>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</si>
  <si>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</si>
  <si>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</si>
  <si>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</si>
  <si>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</si>
  <si>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</si>
  <si>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</si>
  <si>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</si>
  <si>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</si>
  <si>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</si>
  <si>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</si>
  <si>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</si>
  <si>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</si>
  <si>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</si>
  <si>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</si>
  <si>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</si>
  <si>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</si>
  <si>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</si>
  <si>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</si>
  <si>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</si>
  <si>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</si>
  <si>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</si>
  <si>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</si>
  <si>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</si>
  <si>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</si>
  <si>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</si>
  <si>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</si>
  <si>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</si>
  <si>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</si>
  <si>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</si>
  <si>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</si>
  <si>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</si>
  <si>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</si>
  <si>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</si>
  <si>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</si>
  <si>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</si>
  <si>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</si>
  <si>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</si>
  <si>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</si>
  <si>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</si>
  <si>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</si>
  <si>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</si>
  <si>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</si>
  <si>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</si>
  <si>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</si>
  <si>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</si>
  <si>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</si>
  <si>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</si>
  <si>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</si>
  <si>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</si>
  <si>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</si>
  <si>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</si>
  <si>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</si>
  <si>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</si>
  <si>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</si>
  <si>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</si>
  <si>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</si>
  <si>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</si>
  <si>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</si>
  <si>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</si>
  <si>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</si>
  <si>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</si>
  <si>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</si>
  <si>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</si>
  <si>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</si>
  <si>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</si>
  <si>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</si>
  <si>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</si>
  <si>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</si>
  <si>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</si>
  <si>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</si>
  <si>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</si>
  <si>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</si>
  <si>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</si>
  <si>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</si>
  <si>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</si>
  <si>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</si>
  <si>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</si>
  <si>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</si>
  <si>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</si>
  <si>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</si>
  <si>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</si>
  <si>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</si>
  <si>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</si>
  <si>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</si>
  <si>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</si>
  <si>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</si>
  <si>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</si>
  <si>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</si>
  <si>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</si>
  <si>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</si>
  <si>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</si>
  <si>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</si>
  <si>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</si>
  <si>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</si>
  <si>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</si>
  <si>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</si>
  <si>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</si>
  <si>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</si>
  <si>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</si>
  <si>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</si>
  <si>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</si>
  <si>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</si>
  <si>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</si>
  <si>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</si>
  <si>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</si>
  <si>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</si>
  <si>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</si>
  <si>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</si>
  <si>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</si>
  <si>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</si>
  <si>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</si>
  <si>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</si>
  <si>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</si>
  <si>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</si>
  <si>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</si>
  <si>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</si>
  <si>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</si>
  <si>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</si>
  <si>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</si>
  <si>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</si>
  <si>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</si>
  <si>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</si>
  <si>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</si>
  <si>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</si>
  <si>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</si>
  <si>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</si>
  <si>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</si>
  <si>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</si>
  <si>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</si>
  <si>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</si>
  <si>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</si>
  <si>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</si>
  <si>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</si>
  <si>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</si>
  <si>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</si>
  <si>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</si>
  <si>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</si>
  <si>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</si>
  <si>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</si>
  <si>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</si>
  <si>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</si>
  <si>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</si>
  <si>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</si>
  <si>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</si>
  <si>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</si>
  <si>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</si>
  <si>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</si>
  <si>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</si>
  <si>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</si>
  <si>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</si>
  <si>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</si>
  <si>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</si>
  <si>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</si>
  <si>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</si>
  <si>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</si>
  <si>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</si>
  <si>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</si>
  <si>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</si>
  <si>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</si>
  <si>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</si>
  <si>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</si>
  <si>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</si>
  <si>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</si>
  <si>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</si>
  <si>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</si>
  <si>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</si>
  <si>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</si>
  <si>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</si>
  <si>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</si>
  <si>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</si>
  <si>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</si>
  <si>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</si>
  <si>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</si>
  <si>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</si>
  <si>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</si>
  <si>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</si>
  <si>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</si>
  <si>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</si>
  <si>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</si>
  <si>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</si>
  <si>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</si>
  <si>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</si>
  <si>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</si>
  <si>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</si>
  <si>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</si>
  <si>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</si>
  <si>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</si>
  <si>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</si>
  <si>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</si>
  <si>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</si>
  <si>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</si>
  <si>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</si>
  <si>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</si>
  <si>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</si>
  <si>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</si>
  <si>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</si>
  <si>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</si>
  <si>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</si>
  <si>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</si>
  <si>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</si>
  <si>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</si>
  <si>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</si>
  <si>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</si>
  <si>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</si>
  <si>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</si>
  <si>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</si>
  <si>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</si>
  <si>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</si>
  <si>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</si>
  <si>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</si>
  <si>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</si>
  <si>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</si>
  <si>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</si>
  <si>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</si>
  <si>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</si>
  <si>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</si>
  <si>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</si>
  <si>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</si>
  <si>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</si>
  <si>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</si>
  <si>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</si>
  <si>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</si>
  <si>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</si>
  <si>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</si>
  <si>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</si>
  <si>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</si>
  <si>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</si>
  <si>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</si>
  <si>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</si>
  <si>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</si>
  <si>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</si>
  <si>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</si>
  <si>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</si>
  <si>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</si>
  <si>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</si>
  <si>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</si>
  <si>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</si>
  <si>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</si>
  <si>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</si>
  <si>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</si>
  <si>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</si>
  <si>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</si>
  <si>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</si>
  <si>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</si>
  <si>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</si>
  <si>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</si>
  <si>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</si>
  <si>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</si>
  <si>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</si>
  <si>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</si>
  <si>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</si>
  <si>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</si>
  <si>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</si>
  <si>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</si>
  <si>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</si>
  <si>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</si>
  <si>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</si>
  <si>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</si>
  <si>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</si>
  <si>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</si>
  <si>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</si>
  <si>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</si>
  <si>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</si>
  <si>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</si>
  <si>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</si>
  <si>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</si>
  <si>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</si>
  <si>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</si>
  <si>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</si>
  <si>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</si>
  <si>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</si>
  <si>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</si>
  <si>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</si>
  <si>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</si>
  <si>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</si>
  <si>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</si>
  <si>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</si>
  <si>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</si>
  <si>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</si>
  <si>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</si>
  <si>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</si>
  <si>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</si>
  <si>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</si>
  <si>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</si>
  <si>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</si>
  <si>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</si>
  <si>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</si>
  <si>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</si>
  <si>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</si>
  <si>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</si>
  <si>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</si>
  <si>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</si>
  <si>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</si>
  <si>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</si>
  <si>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</si>
  <si>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</si>
  <si>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</si>
  <si>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</si>
  <si>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</si>
  <si>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</si>
  <si>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</si>
  <si>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</si>
  <si>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</si>
  <si>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</si>
  <si>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</si>
  <si>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</si>
  <si>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</si>
  <si>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</si>
  <si>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</si>
  <si>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</si>
  <si>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</si>
  <si>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</si>
  <si>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</si>
  <si>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</si>
  <si>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</si>
  <si>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</si>
  <si>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</si>
  <si>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</si>
  <si>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</si>
  <si>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</si>
  <si>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</si>
  <si>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</si>
  <si>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</si>
  <si>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</si>
  <si>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</si>
  <si>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</si>
  <si>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</si>
  <si>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</si>
  <si>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</si>
  <si>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</si>
  <si>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</si>
  <si>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</si>
  <si>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</si>
  <si>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</si>
  <si>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</si>
  <si>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</si>
  <si>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</si>
  <si>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</si>
  <si>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</si>
  <si>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</si>
  <si>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</si>
  <si>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</si>
  <si>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</si>
  <si>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</si>
  <si>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</si>
  <si>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</si>
  <si>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</si>
  <si>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</si>
  <si>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</si>
  <si>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</si>
  <si>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</si>
  <si>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</si>
  <si>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</si>
  <si>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</si>
  <si>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</si>
  <si>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</si>
  <si>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</si>
  <si>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</si>
  <si>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</si>
  <si>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</si>
  <si>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</si>
  <si>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</si>
  <si>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</si>
  <si>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</si>
  <si>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</si>
  <si>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</si>
  <si>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</si>
  <si>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</si>
  <si>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</si>
  <si>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</si>
  <si>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</si>
  <si>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</si>
  <si>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</si>
  <si>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</si>
  <si>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</si>
  <si>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</si>
  <si>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</si>
  <si>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</si>
  <si>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</si>
  <si>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</si>
  <si>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</si>
  <si>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</si>
  <si>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</si>
  <si>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</si>
  <si>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</si>
  <si>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</si>
  <si>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</si>
  <si>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</si>
  <si>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</si>
  <si>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</si>
  <si>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</si>
  <si>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</si>
  <si>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</si>
  <si>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</si>
  <si>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</si>
  <si>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</si>
  <si>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</si>
  <si>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</si>
  <si>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</si>
  <si>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</si>
  <si>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</si>
  <si>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</si>
  <si>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</si>
  <si>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</si>
  <si>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</si>
  <si>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</si>
  <si>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</si>
  <si>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</si>
  <si>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</si>
  <si>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</si>
  <si>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</si>
  <si>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</si>
  <si>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</si>
  <si>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</si>
  <si>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</si>
  <si>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</si>
  <si>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</si>
  <si>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</si>
  <si>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</si>
  <si>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</si>
  <si>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</si>
  <si>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</si>
  <si>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</si>
  <si>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</si>
  <si>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</si>
  <si>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</si>
  <si>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</si>
  <si>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</si>
  <si>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</si>
  <si>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</si>
  <si>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</si>
  <si>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</si>
  <si>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</si>
  <si>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</si>
  <si>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</si>
  <si>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</si>
  <si>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</si>
  <si>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</si>
  <si>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</si>
  <si>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</si>
  <si>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</si>
  <si>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</si>
  <si>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</si>
  <si>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</si>
  <si>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</si>
  <si>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</si>
  <si>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</si>
  <si>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</si>
  <si>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</si>
  <si>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</si>
  <si>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</si>
  <si>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</si>
  <si>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</si>
  <si>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</si>
  <si>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</si>
  <si>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</si>
  <si>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</si>
  <si>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</si>
  <si>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</si>
  <si>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</si>
  <si>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</si>
  <si>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</si>
  <si>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</si>
  <si>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</si>
  <si>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</si>
  <si>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</si>
  <si>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</si>
  <si>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</si>
  <si>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</si>
  <si>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</si>
  <si>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</si>
  <si>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</si>
  <si>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</si>
  <si>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</si>
  <si>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</si>
  <si>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</si>
  <si>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</si>
  <si>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</si>
  <si>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</si>
  <si>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</si>
  <si>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</si>
  <si>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</si>
  <si>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</si>
  <si>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</si>
  <si>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</si>
  <si>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</si>
  <si>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</si>
  <si>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</si>
  <si>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</si>
  <si>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</si>
  <si>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</si>
  <si>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</si>
  <si>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</si>
  <si>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</si>
  <si>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</si>
  <si>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</si>
  <si>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</si>
  <si>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</si>
  <si>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</si>
  <si>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</si>
  <si>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</si>
  <si>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</si>
  <si>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</si>
  <si>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</si>
  <si>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</si>
  <si>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</si>
  <si>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</si>
  <si>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</si>
  <si>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</si>
  <si>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</si>
  <si>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</si>
  <si>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</si>
  <si>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</si>
  <si>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</si>
  <si>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</si>
  <si>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</si>
  <si>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</si>
  <si>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</si>
  <si>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</si>
  <si>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</si>
  <si>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</si>
  <si>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</si>
  <si>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</si>
  <si>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</si>
  <si>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</si>
  <si>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</si>
  <si>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</si>
  <si>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</si>
  <si>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</si>
  <si>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</si>
  <si>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</si>
  <si>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</si>
  <si>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</si>
  <si>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</si>
  <si>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</si>
  <si>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</si>
  <si>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</si>
  <si>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</si>
  <si>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</si>
  <si>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</si>
  <si>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</si>
  <si>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</si>
  <si>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</si>
  <si>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</si>
  <si>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</si>
  <si>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</si>
  <si>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</si>
  <si>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</si>
  <si>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</si>
  <si>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</si>
  <si>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</si>
  <si>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</si>
  <si>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</si>
  <si>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</si>
  <si>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</si>
  <si>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</si>
  <si>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</si>
  <si>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</si>
  <si>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</si>
  <si>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</si>
  <si>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</si>
  <si>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</si>
  <si>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</si>
  <si>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</si>
  <si>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</si>
  <si>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</si>
  <si>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</si>
  <si>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</si>
  <si>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</si>
  <si>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</si>
  <si>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</si>
  <si>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</si>
  <si>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</si>
  <si>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</si>
  <si>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</si>
  <si>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</si>
  <si>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</si>
  <si>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</si>
  <si>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</si>
  <si>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</si>
  <si>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</si>
  <si>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</si>
  <si>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</si>
  <si>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</si>
  <si>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</si>
  <si>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</si>
  <si>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</si>
  <si>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</si>
  <si>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</si>
  <si>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</si>
  <si>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</si>
  <si>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</si>
  <si>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</si>
  <si>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</si>
  <si>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</si>
  <si>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</si>
  <si>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</si>
  <si>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</si>
  <si>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</si>
  <si>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</si>
  <si>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</si>
  <si>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</si>
  <si>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</si>
  <si>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</si>
  <si>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</si>
  <si>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</si>
  <si>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</si>
  <si>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</si>
  <si>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</si>
  <si>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</si>
  <si>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</si>
  <si>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</si>
  <si>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</si>
  <si>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</si>
  <si>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</si>
  <si>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</si>
  <si>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</si>
  <si>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</si>
  <si>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</si>
  <si>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</si>
  <si>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</si>
  <si>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</si>
  <si>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</si>
  <si>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</si>
  <si>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</si>
  <si>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</si>
  <si>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</si>
  <si>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</si>
  <si>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</si>
  <si>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</si>
  <si>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</si>
  <si>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</si>
  <si>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</si>
  <si>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</si>
  <si>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</si>
  <si>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</si>
  <si>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</si>
  <si>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</si>
  <si>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</si>
  <si>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</si>
  <si>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</si>
  <si>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</si>
  <si>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</si>
  <si>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</si>
  <si>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</si>
  <si>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</si>
  <si>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</si>
  <si>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</si>
  <si>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</si>
  <si>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</si>
  <si>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</si>
  <si>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</si>
  <si>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</si>
  <si>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</si>
  <si>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</si>
  <si>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</si>
  <si>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</si>
  <si>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</si>
  <si>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</si>
  <si>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</si>
  <si>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</si>
  <si>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</si>
  <si>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</si>
  <si>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</si>
  <si>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</si>
  <si>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</si>
  <si>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</si>
  <si>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</si>
  <si>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</si>
  <si>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</si>
  <si>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</si>
  <si>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</si>
  <si>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</si>
  <si>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</si>
  <si>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</si>
  <si>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</si>
  <si>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</si>
  <si>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</si>
  <si>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</si>
  <si>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</si>
  <si>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</si>
  <si>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</si>
  <si>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</si>
  <si>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</si>
  <si>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</si>
  <si>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</si>
  <si>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</si>
  <si>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</si>
  <si>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</si>
  <si>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</si>
  <si>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</si>
  <si>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</si>
  <si>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</si>
  <si>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</si>
  <si>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</si>
  <si>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</si>
  <si>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</si>
  <si>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</si>
  <si>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</si>
  <si>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</si>
  <si>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</si>
  <si>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</si>
  <si>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</si>
  <si>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</si>
  <si>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</si>
  <si>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</si>
  <si>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</si>
  <si>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</si>
  <si>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</si>
  <si>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</si>
  <si>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</si>
  <si>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</si>
  <si>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</si>
  <si>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</si>
  <si>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</si>
  <si>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</si>
  <si>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</si>
  <si>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</si>
  <si>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</si>
  <si>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</si>
  <si>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</si>
  <si>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</si>
  <si>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</si>
  <si>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</si>
  <si>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</si>
  <si>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</si>
  <si>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</si>
  <si>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</si>
  <si>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</si>
  <si>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</si>
  <si>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</si>
  <si>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</si>
  <si>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</si>
  <si>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</si>
  <si>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</si>
  <si>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</si>
  <si>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</si>
  <si>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</si>
  <si>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</si>
  <si>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</si>
  <si>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</si>
  <si>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</si>
  <si>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</si>
  <si>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</si>
  <si>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</si>
  <si>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</si>
  <si>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</si>
  <si>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</si>
  <si>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</si>
  <si>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</si>
  <si>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</si>
  <si>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</si>
  <si>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</si>
  <si>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</si>
  <si>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</si>
  <si>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</si>
  <si>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</si>
  <si>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</si>
  <si>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</si>
  <si>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</si>
  <si>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</si>
  <si>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</si>
  <si>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</si>
  <si>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</si>
  <si>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</si>
  <si>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</si>
  <si>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</si>
  <si>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</si>
  <si>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</si>
  <si>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</si>
  <si>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</si>
  <si>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</si>
  <si>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</si>
  <si>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</si>
  <si>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</si>
  <si>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</si>
  <si>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</si>
  <si>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</si>
  <si>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</si>
  <si>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</si>
  <si>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</si>
  <si>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</si>
  <si>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</si>
  <si>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</si>
  <si>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</si>
  <si>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</si>
  <si>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</si>
  <si>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</si>
  <si>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</si>
  <si>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</si>
  <si>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</si>
  <si>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</si>
  <si>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</si>
  <si>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</si>
  <si>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</si>
  <si>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</si>
  <si>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</si>
  <si>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</si>
  <si>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</si>
  <si>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</si>
  <si>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</si>
  <si>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</si>
  <si>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</si>
  <si>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</si>
  <si>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</si>
  <si>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</si>
  <si>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</si>
  <si>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</si>
  <si>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</si>
  <si>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</si>
  <si>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</si>
  <si>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</si>
  <si>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</si>
  <si>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</si>
  <si>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</si>
  <si>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</si>
  <si>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</si>
  <si>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</si>
  <si>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</si>
  <si>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</si>
  <si>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</si>
  <si>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</si>
  <si>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</si>
  <si>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</si>
  <si>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</si>
  <si>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</si>
  <si>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</si>
  <si>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</si>
  <si>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</si>
  <si>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</si>
  <si>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</si>
  <si>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</si>
  <si>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</si>
  <si>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</si>
  <si>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</si>
  <si>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</si>
  <si>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</si>
  <si>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</si>
  <si>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</si>
  <si>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</si>
  <si>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</si>
  <si>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</si>
  <si>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</si>
  <si>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</si>
  <si>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</si>
  <si>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</si>
  <si>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</si>
  <si>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</si>
  <si>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</si>
  <si>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</si>
  <si>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</si>
  <si>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</si>
  <si>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</si>
  <si>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</si>
  <si>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</si>
  <si>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</si>
  <si>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</si>
  <si>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</si>
  <si>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</si>
  <si>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</si>
  <si>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</si>
  <si>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</si>
  <si>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</si>
  <si>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</si>
  <si>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</si>
  <si>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</si>
  <si>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</si>
  <si>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</si>
  <si>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</si>
  <si>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</si>
  <si>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</si>
  <si>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</si>
  <si>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</si>
  <si>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</si>
  <si>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</si>
  <si>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</si>
  <si>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</si>
  <si>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</si>
  <si>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</si>
  <si>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</si>
  <si>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</si>
  <si>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</si>
  <si>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</si>
  <si>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</si>
  <si>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</si>
  <si>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</si>
  <si>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</si>
  <si>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</si>
  <si>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</si>
  <si>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</si>
  <si>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</si>
  <si>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</si>
  <si>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</si>
  <si>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</si>
  <si>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</si>
  <si>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</si>
  <si>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</si>
  <si>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</si>
  <si>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</si>
  <si>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</si>
  <si>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</si>
  <si>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</si>
  <si>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</si>
  <si>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</si>
  <si>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</si>
  <si>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</si>
  <si>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</si>
  <si>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</si>
  <si>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</si>
  <si>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</si>
  <si>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</si>
  <si>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</si>
  <si>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</si>
  <si>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</si>
  <si>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</si>
  <si>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</si>
  <si>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</si>
  <si>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</si>
  <si>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</si>
  <si>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</si>
  <si>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</si>
  <si>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</si>
  <si>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</si>
  <si>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</si>
  <si>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</si>
  <si>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</si>
  <si>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</si>
  <si>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</si>
  <si>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</si>
  <si>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</si>
  <si>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</si>
  <si>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</si>
  <si>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</si>
  <si>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</si>
  <si>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</si>
  <si>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</si>
  <si>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</si>
  <si>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</si>
  <si>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</si>
  <si>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</si>
  <si>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</si>
  <si>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</si>
  <si>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</si>
  <si>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</si>
  <si>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</si>
  <si>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</si>
  <si>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</si>
  <si>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</si>
  <si>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</si>
  <si>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</si>
  <si>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</si>
  <si>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</si>
  <si>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</si>
  <si>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</si>
  <si>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</si>
  <si>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</si>
  <si>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</si>
  <si>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</si>
  <si>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</si>
  <si>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</si>
  <si>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</si>
  <si>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</si>
  <si>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</si>
  <si>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</si>
  <si>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</si>
  <si>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</si>
  <si>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</si>
  <si>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</si>
  <si>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</si>
  <si>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</si>
  <si>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</si>
  <si>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</si>
  <si>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</si>
  <si>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</si>
  <si>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</si>
  <si>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</si>
  <si>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</si>
  <si>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</si>
  <si>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</si>
  <si>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</si>
  <si>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</si>
  <si>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</si>
  <si>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</si>
  <si>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</si>
  <si>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</si>
  <si>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</si>
  <si>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</si>
  <si>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</si>
  <si>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</si>
  <si>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</si>
  <si>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</si>
  <si>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</si>
  <si>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</si>
  <si>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</si>
  <si>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</si>
  <si>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</si>
  <si>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</si>
  <si>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</si>
  <si>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</si>
  <si>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</si>
  <si>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</si>
  <si>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</si>
  <si>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</si>
  <si>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</si>
  <si>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</si>
  <si>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</si>
  <si>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</si>
  <si>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</si>
  <si>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</si>
  <si>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</si>
  <si>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</si>
  <si>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</si>
  <si>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</si>
  <si>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</si>
  <si>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</si>
  <si>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</si>
  <si>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</si>
  <si>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</si>
  <si>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</si>
  <si>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</si>
  <si>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</si>
  <si>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</si>
  <si>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</si>
  <si>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</si>
  <si>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</si>
  <si>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</si>
  <si>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</si>
  <si>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</si>
  <si>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</si>
  <si>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</si>
  <si>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</si>
  <si>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</si>
  <si>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</si>
  <si>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</si>
  <si>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</si>
  <si>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</si>
  <si>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</si>
  <si>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</si>
  <si>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</si>
  <si>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</si>
  <si>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</si>
  <si>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</si>
  <si>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</si>
  <si>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</si>
  <si>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</si>
  <si>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</si>
  <si>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</si>
  <si>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</si>
  <si>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</si>
  <si>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</si>
  <si>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</si>
  <si>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</si>
  <si>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</si>
  <si>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</si>
  <si>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</si>
  <si>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</si>
  <si>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</si>
  <si>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</si>
  <si>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</si>
  <si>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</si>
  <si>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</si>
  <si>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</si>
  <si>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</si>
  <si>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</si>
  <si>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</si>
  <si>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</si>
  <si>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</si>
  <si>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</si>
  <si>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</si>
  <si>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</si>
  <si>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</si>
  <si>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</si>
  <si>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</si>
  <si>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</si>
  <si>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</si>
  <si>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</si>
  <si>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</si>
  <si>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</si>
  <si>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</si>
  <si>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</si>
  <si>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</si>
  <si>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</si>
  <si>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</si>
  <si>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</si>
  <si>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</si>
  <si>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</si>
  <si>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</si>
  <si>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</si>
  <si>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</si>
  <si>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</si>
  <si>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</si>
  <si>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</si>
  <si>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</si>
  <si>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</si>
  <si>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</si>
  <si>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</si>
  <si>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</si>
  <si>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</si>
  <si>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</si>
  <si>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</si>
  <si>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</si>
  <si>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</si>
  <si>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</si>
  <si>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</si>
  <si>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</si>
  <si>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</si>
  <si>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</si>
  <si>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</si>
  <si>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</si>
  <si>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</si>
  <si>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</si>
  <si>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</si>
  <si>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</si>
  <si>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</si>
  <si>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</si>
  <si>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</si>
  <si>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</si>
  <si>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</si>
  <si>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</si>
  <si>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</si>
  <si>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</si>
  <si>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</si>
  <si>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</si>
  <si>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</si>
  <si>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</si>
  <si>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</si>
  <si>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</si>
  <si>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</si>
  <si>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</si>
  <si>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</si>
  <si>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</si>
  <si>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</si>
  <si>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</si>
  <si>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</si>
  <si>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</si>
  <si>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</si>
  <si>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</si>
  <si>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</si>
  <si>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</si>
  <si>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</si>
  <si>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</si>
  <si>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</si>
  <si>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</si>
  <si>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</si>
  <si>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</si>
  <si>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</si>
  <si>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</si>
  <si>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</si>
  <si>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</si>
  <si>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</si>
  <si>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</si>
  <si>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</si>
  <si>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</si>
  <si>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</si>
  <si>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</si>
  <si>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</si>
  <si>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</si>
  <si>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</si>
  <si>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</si>
  <si>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</si>
  <si>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</si>
  <si>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</si>
  <si>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</si>
  <si>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</si>
  <si>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</si>
  <si>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</si>
  <si>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</si>
  <si>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</si>
  <si>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</si>
  <si>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</si>
  <si>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</si>
  <si>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</si>
  <si>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</si>
  <si>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</si>
  <si>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</si>
  <si>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</si>
  <si>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</si>
  <si>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</si>
  <si>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</si>
  <si>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</si>
  <si>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</si>
  <si>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</si>
  <si>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</si>
  <si>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</si>
  <si>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</si>
  <si>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</si>
  <si>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</si>
  <si>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</si>
  <si>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</si>
  <si>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</si>
  <si>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</si>
  <si>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</si>
  <si>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</si>
  <si>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</si>
  <si>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</si>
  <si>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</si>
  <si>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</si>
  <si>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</si>
  <si>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</si>
  <si>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</si>
  <si>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</si>
  <si>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</si>
  <si>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</si>
  <si>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</si>
  <si>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</si>
  <si>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</si>
  <si>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</si>
  <si>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</si>
  <si>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</si>
  <si>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</si>
  <si>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</si>
  <si>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</si>
  <si>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</si>
  <si>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</si>
  <si>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</si>
  <si>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</si>
  <si>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</si>
  <si>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</si>
  <si>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</si>
  <si>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</si>
  <si>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</si>
  <si>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</si>
  <si>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</si>
  <si>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</si>
  <si>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</si>
  <si>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</si>
  <si>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</si>
  <si>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</si>
  <si>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</si>
  <si>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</si>
  <si>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</si>
  <si>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</si>
  <si>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</si>
  <si>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</si>
  <si>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</si>
  <si>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</si>
  <si>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</si>
  <si>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</si>
  <si>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</si>
  <si>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</si>
  <si>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</si>
  <si>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</si>
  <si>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</si>
  <si>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</si>
  <si>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</si>
  <si>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</si>
  <si>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</si>
  <si>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</si>
  <si>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</si>
  <si>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</si>
  <si>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</si>
  <si>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</si>
  <si>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</si>
  <si>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</si>
  <si>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</si>
  <si>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</si>
  <si>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</si>
  <si>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</si>
  <si>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</si>
  <si>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</si>
  <si>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</si>
  <si>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</si>
  <si>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</si>
  <si>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</si>
  <si>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</si>
  <si>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</si>
  <si>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</si>
  <si>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</si>
  <si>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</si>
  <si>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</si>
  <si>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</si>
  <si>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</si>
  <si>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</si>
  <si>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</si>
  <si>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</si>
  <si>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</si>
  <si>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</si>
  <si>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</si>
  <si>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</si>
  <si>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</si>
  <si>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</si>
  <si>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</si>
  <si>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</si>
  <si>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</si>
  <si>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</si>
  <si>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</si>
  <si>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</si>
  <si>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</si>
  <si>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</si>
  <si>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</si>
  <si>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</si>
  <si>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</si>
  <si>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</si>
  <si>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</si>
  <si>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</si>
  <si>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</si>
  <si>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</si>
  <si>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</si>
  <si>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</si>
  <si>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</si>
  <si>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</si>
  <si>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</si>
  <si>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</si>
  <si>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</si>
  <si>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</si>
  <si>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</si>
  <si>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</si>
  <si>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</si>
  <si>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</si>
  <si>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</si>
  <si>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</si>
  <si>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</si>
  <si>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</si>
  <si>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</si>
  <si>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</si>
  <si>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</si>
  <si>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</si>
  <si>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</si>
  <si>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</si>
  <si>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</si>
  <si>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</si>
  <si>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</si>
  <si>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</si>
  <si>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</si>
  <si>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</si>
  <si>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</si>
  <si>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</si>
  <si>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</si>
  <si>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</si>
  <si>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</si>
  <si>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</si>
  <si>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</si>
  <si>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</si>
  <si>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</si>
  <si>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</si>
  <si>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</si>
  <si>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</si>
  <si>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</si>
  <si>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</si>
  <si>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</si>
  <si>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</si>
  <si>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</si>
  <si>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</si>
  <si>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</si>
  <si>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</si>
  <si>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</si>
  <si>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</si>
  <si>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</si>
  <si>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</si>
  <si>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</si>
  <si>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</si>
  <si>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</si>
  <si>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</si>
  <si>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</si>
  <si>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</si>
  <si>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</si>
  <si>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</si>
  <si>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</si>
  <si>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</si>
  <si>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</si>
  <si>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</si>
  <si>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</si>
  <si>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</si>
  <si>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</si>
  <si>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</si>
  <si>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</si>
  <si>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</si>
  <si>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</si>
  <si>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</si>
  <si>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</si>
  <si>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</si>
  <si>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</si>
  <si>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</si>
  <si>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</si>
  <si>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</si>
  <si>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</si>
  <si>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</si>
  <si>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</si>
  <si>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</si>
  <si>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</si>
  <si>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</si>
  <si>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</si>
  <si>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</si>
  <si>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</si>
  <si>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</si>
  <si>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</si>
  <si>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</si>
  <si>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</si>
  <si>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</si>
  <si>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</si>
  <si>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</si>
  <si>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</si>
  <si>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</si>
  <si>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</si>
  <si>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</si>
  <si>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</si>
  <si>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</si>
  <si>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</si>
  <si>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</si>
  <si>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</si>
  <si>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</si>
  <si>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</si>
  <si>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</si>
  <si>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</si>
  <si>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</si>
  <si>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</si>
  <si>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</si>
  <si>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</si>
  <si>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</si>
  <si>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</si>
  <si>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</si>
  <si>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</si>
  <si>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</si>
  <si>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</si>
  <si>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</si>
  <si>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</si>
  <si>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</si>
  <si>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</si>
  <si>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</si>
  <si>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</si>
  <si>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</si>
  <si>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</si>
  <si>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</si>
  <si>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</si>
  <si>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</si>
  <si>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</si>
  <si>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</si>
  <si>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</si>
  <si>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</si>
  <si>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</si>
  <si>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</si>
  <si>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</si>
  <si>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</si>
  <si>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</si>
  <si>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</si>
  <si>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</si>
  <si>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</si>
  <si>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</si>
  <si>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</si>
  <si>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</si>
  <si>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</si>
  <si>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</si>
  <si>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</si>
  <si>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</si>
  <si>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</si>
  <si>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</si>
  <si>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</si>
  <si>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</si>
  <si>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</si>
  <si>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</si>
  <si>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</si>
  <si>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</si>
  <si>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</si>
  <si>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</si>
  <si>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</si>
  <si>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</si>
  <si>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</si>
  <si>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</si>
  <si>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</si>
  <si>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</si>
  <si>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</si>
  <si>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</si>
  <si>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</si>
  <si>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</si>
  <si>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</si>
  <si>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</si>
  <si>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</si>
  <si>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</si>
  <si>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</si>
  <si>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</si>
  <si>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</si>
  <si>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</si>
  <si>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</si>
  <si>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</si>
  <si>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</si>
  <si>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</si>
  <si>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</si>
  <si>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</si>
  <si>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</si>
  <si>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</si>
  <si>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</si>
  <si>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</si>
  <si>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</si>
  <si>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</si>
  <si>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</si>
  <si>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</si>
  <si>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</si>
  <si>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</si>
  <si>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</si>
  <si>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</si>
  <si>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</si>
  <si>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</si>
  <si>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</si>
  <si>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</si>
  <si>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</si>
  <si>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</si>
  <si>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</si>
  <si>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</si>
  <si>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</si>
  <si>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</si>
  <si>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</si>
  <si>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</si>
  <si>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</si>
  <si>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</si>
  <si>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</si>
  <si>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</si>
  <si>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</si>
  <si>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</si>
  <si>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</si>
  <si>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</si>
  <si>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</si>
  <si>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</si>
  <si>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</si>
  <si>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</si>
  <si>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</si>
  <si>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</si>
  <si>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</si>
  <si>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</si>
  <si>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</si>
  <si>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</si>
  <si>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</si>
  <si>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</si>
  <si>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</si>
  <si>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</si>
  <si>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</si>
  <si>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</si>
  <si>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</si>
  <si>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</si>
  <si>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</si>
  <si>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</si>
  <si>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</si>
  <si>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</si>
  <si>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</si>
  <si>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</si>
  <si>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</si>
  <si>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</si>
  <si>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</si>
  <si>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</si>
  <si>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</si>
  <si>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</si>
  <si>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</si>
  <si>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</si>
  <si>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</si>
  <si>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</si>
  <si>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</si>
  <si>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</si>
  <si>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</si>
  <si>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</si>
  <si>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</si>
  <si>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</si>
  <si>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</si>
  <si>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</si>
  <si>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</si>
  <si>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</si>
  <si>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</si>
  <si>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</si>
  <si>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</si>
  <si>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</si>
  <si>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</si>
  <si>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</si>
  <si>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</si>
  <si>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</si>
  <si>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</si>
  <si>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</si>
  <si>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</si>
  <si>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</si>
  <si>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</si>
  <si>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</si>
  <si>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</si>
  <si>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</si>
  <si>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</si>
  <si>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</si>
  <si>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</si>
  <si>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</si>
  <si>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</si>
  <si>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</si>
  <si>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</si>
  <si>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</si>
  <si>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</si>
  <si>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</si>
  <si>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</si>
  <si>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</si>
  <si>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</si>
  <si>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</si>
  <si>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</si>
  <si>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</si>
  <si>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</si>
  <si>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</si>
  <si>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</si>
  <si>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</si>
  <si>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</si>
  <si>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</si>
  <si>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</si>
  <si>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</si>
  <si>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</si>
  <si>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</si>
  <si>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</si>
  <si>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</si>
  <si>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</si>
  <si>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</si>
  <si>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</si>
  <si>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</si>
  <si>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</si>
  <si>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</si>
  <si>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</si>
  <si>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</si>
  <si>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</si>
  <si>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</si>
  <si>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</si>
  <si>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</si>
  <si>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</si>
  <si>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</si>
  <si>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</si>
  <si>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</si>
  <si>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</si>
  <si>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</si>
  <si>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</si>
  <si>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</si>
  <si>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</si>
  <si>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</si>
  <si>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</si>
  <si>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</si>
  <si>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</si>
  <si>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</si>
  <si>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</si>
  <si>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</si>
  <si>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</si>
  <si>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</si>
  <si>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</si>
  <si>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</si>
  <si>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</si>
  <si>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</si>
  <si>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</si>
  <si>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</si>
  <si>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</si>
  <si>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</si>
  <si>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</si>
  <si>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</si>
  <si>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</si>
  <si>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</si>
  <si>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</si>
  <si>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</si>
  <si>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</si>
  <si>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</si>
  <si>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</si>
  <si>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</si>
  <si>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</si>
  <si>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</si>
  <si>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</si>
  <si>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</si>
  <si>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</si>
  <si>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</si>
  <si>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</si>
  <si>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</si>
  <si>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</si>
  <si>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</si>
  <si>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</si>
  <si>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</si>
  <si>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</si>
  <si>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</si>
  <si>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</si>
  <si>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</si>
  <si>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</si>
  <si>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</si>
  <si>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</si>
  <si>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</si>
  <si>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</si>
  <si>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</si>
  <si>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</si>
  <si>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</si>
  <si>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</si>
  <si>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</si>
  <si>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</si>
  <si>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</si>
  <si>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</si>
  <si>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</si>
  <si>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</si>
  <si>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</si>
  <si>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</si>
  <si>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</si>
  <si>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</si>
  <si>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</si>
  <si>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</si>
  <si>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</si>
  <si>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</si>
  <si>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</si>
  <si>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</si>
  <si>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</si>
  <si>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</si>
  <si>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</si>
  <si>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</si>
  <si>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</si>
  <si>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</si>
  <si>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</si>
  <si>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</si>
  <si>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</si>
  <si>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</si>
  <si>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</si>
  <si>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</si>
  <si>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</si>
  <si>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</si>
  <si>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</si>
  <si>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</si>
  <si>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</si>
  <si>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</si>
  <si>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</si>
  <si>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</si>
  <si>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</si>
  <si>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</si>
  <si>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</si>
  <si>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</si>
  <si>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</si>
  <si>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</si>
  <si>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</si>
  <si>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</si>
  <si>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</si>
  <si>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</si>
  <si>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</si>
  <si>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</si>
  <si>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</si>
  <si>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</si>
  <si>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</si>
  <si>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</si>
  <si>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</si>
  <si>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</si>
  <si>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</si>
  <si>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</si>
  <si>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</si>
  <si>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</si>
  <si>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</si>
  <si>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</si>
  <si>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</si>
  <si>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</si>
  <si>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</si>
  <si>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</si>
  <si>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</si>
  <si>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</si>
  <si>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</si>
  <si>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</si>
  <si>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</si>
  <si>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</si>
  <si>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</si>
  <si>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</si>
  <si>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</si>
  <si>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</si>
  <si>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</si>
  <si>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</si>
  <si>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</si>
  <si>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</si>
  <si>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</si>
  <si>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</si>
  <si>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</si>
  <si>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</si>
  <si>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</si>
  <si>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</si>
  <si>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</si>
  <si>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</si>
  <si>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</si>
  <si>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</si>
  <si>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</si>
  <si>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</si>
  <si>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</si>
  <si>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</si>
  <si>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</si>
  <si>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</si>
  <si>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</si>
  <si>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</si>
  <si>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</si>
  <si>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</si>
  <si>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</si>
  <si>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</si>
  <si>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</si>
  <si>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</si>
  <si>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</si>
  <si>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</si>
  <si>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</si>
  <si>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</si>
  <si>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</si>
  <si>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</si>
  <si>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</si>
  <si>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</si>
  <si>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</si>
  <si>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</si>
  <si>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</si>
  <si>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</si>
  <si>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</si>
  <si>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</si>
  <si>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</si>
  <si>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</si>
  <si>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</si>
  <si>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</si>
  <si>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</si>
  <si>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</si>
  <si>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</si>
  <si>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</si>
  <si>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</si>
  <si>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</si>
  <si>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</si>
  <si>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</si>
  <si>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</si>
  <si>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</si>
  <si>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</si>
  <si>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</si>
  <si>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</si>
  <si>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</si>
  <si>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</si>
  <si>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</si>
  <si>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</si>
  <si>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</si>
  <si>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</si>
  <si>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</si>
  <si>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</si>
  <si>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</si>
  <si>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</si>
  <si>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</si>
  <si>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</si>
  <si>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</si>
  <si>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</si>
  <si>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</si>
  <si>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</si>
  <si>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</si>
  <si>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</si>
  <si>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</si>
  <si>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</si>
  <si>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</si>
  <si>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</si>
  <si>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</si>
  <si>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</si>
  <si>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</si>
  <si>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</si>
  <si>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</si>
  <si>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</si>
  <si>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</si>
  <si>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</si>
  <si>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</si>
  <si>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</si>
  <si>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</si>
  <si>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</si>
  <si>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</si>
  <si>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</si>
  <si>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</si>
  <si>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</si>
  <si>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</si>
  <si>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</si>
  <si>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</si>
  <si>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</si>
  <si>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</si>
  <si>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</si>
  <si>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</si>
  <si>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</si>
  <si>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</si>
  <si>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</si>
  <si>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</si>
  <si>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</si>
  <si>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</si>
  <si>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</si>
  <si>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</si>
  <si>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</si>
  <si>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</si>
  <si>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</si>
  <si>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</si>
  <si>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</si>
  <si>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</si>
  <si>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</si>
  <si>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</si>
  <si>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</si>
  <si>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</si>
  <si>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</si>
  <si>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</si>
  <si>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</si>
  <si>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</si>
  <si>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</si>
  <si>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</si>
  <si>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</si>
  <si>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</si>
  <si>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</si>
  <si>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</si>
  <si>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</si>
  <si>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</si>
  <si>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</si>
  <si>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</si>
  <si>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</si>
  <si>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</si>
  <si>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</si>
  <si>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</si>
  <si>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</si>
  <si>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</si>
  <si>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</si>
  <si>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</si>
  <si>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</si>
  <si>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</si>
  <si>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</si>
  <si>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</si>
  <si>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</si>
  <si>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</si>
  <si>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</si>
  <si>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</si>
  <si>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</si>
  <si>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</si>
  <si>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</si>
  <si>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</si>
  <si>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</si>
  <si>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</si>
  <si>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</si>
  <si>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</si>
  <si>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</si>
  <si>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</si>
  <si>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</si>
  <si>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</si>
  <si>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</si>
  <si>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</si>
  <si>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</si>
  <si>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</si>
  <si>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</si>
  <si>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</si>
  <si>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</si>
  <si>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</si>
  <si>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</si>
  <si>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</si>
  <si>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</si>
  <si>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</si>
  <si>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</si>
  <si>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</si>
  <si>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</si>
  <si>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</si>
  <si>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</si>
  <si>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</si>
  <si>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</si>
  <si>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</si>
  <si>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</si>
  <si>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</si>
  <si>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</si>
  <si>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</si>
  <si>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</si>
  <si>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</si>
  <si>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</si>
  <si>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</si>
  <si>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</si>
  <si>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</si>
  <si>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</si>
  <si>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</si>
  <si>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</si>
  <si>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</si>
  <si>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</si>
  <si>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</si>
  <si>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</si>
  <si>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</si>
  <si>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</si>
  <si>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</si>
  <si>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</si>
  <si>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</si>
  <si>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</si>
  <si>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</si>
  <si>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</si>
  <si>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</si>
  <si>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</si>
  <si>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</si>
  <si>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</si>
  <si>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</si>
  <si>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</si>
  <si>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</si>
  <si>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</si>
  <si>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</si>
  <si>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</si>
  <si>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</si>
  <si>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</si>
  <si>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</si>
  <si>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</si>
  <si>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</si>
  <si>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</si>
  <si>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</si>
  <si>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</si>
  <si>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</si>
  <si>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</si>
  <si>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</si>
  <si>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</si>
  <si>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</si>
  <si>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</si>
  <si>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</si>
  <si>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</si>
  <si>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</si>
  <si>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</si>
  <si>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</si>
  <si>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</si>
  <si>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</si>
  <si>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</si>
  <si>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</si>
  <si>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</si>
  <si>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</si>
  <si>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</si>
  <si>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</si>
  <si>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</si>
  <si>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</si>
  <si>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</si>
  <si>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</si>
  <si>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</si>
  <si>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</si>
  <si>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</si>
  <si>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</si>
  <si>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</si>
  <si>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</si>
  <si>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</si>
  <si>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</si>
  <si>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</si>
  <si>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</si>
  <si>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</si>
  <si>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</si>
  <si>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</si>
  <si>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</si>
  <si>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</si>
  <si>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</si>
  <si>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</si>
  <si>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</si>
  <si>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</si>
  <si>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</si>
  <si>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</si>
  <si>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</si>
  <si>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</si>
  <si>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</si>
  <si>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</si>
  <si>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</si>
  <si>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</si>
  <si>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</si>
  <si>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</si>
  <si>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</si>
  <si>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</si>
  <si>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</si>
  <si>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</si>
  <si>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</si>
  <si>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</si>
  <si>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</si>
  <si>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</si>
  <si>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</si>
  <si>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</si>
  <si>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</si>
  <si>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</si>
  <si>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</si>
  <si>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</si>
  <si>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</si>
  <si>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</si>
  <si>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</si>
  <si>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</si>
  <si>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</si>
  <si>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</si>
  <si>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</si>
  <si>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</si>
  <si>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</si>
  <si>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</si>
  <si>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</si>
  <si>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</si>
  <si>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</si>
  <si>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</si>
  <si>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</si>
  <si>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</si>
  <si>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</si>
  <si>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</si>
  <si>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</si>
  <si>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</si>
  <si>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</si>
  <si>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</si>
  <si>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</si>
  <si>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</si>
  <si>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</si>
  <si>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</si>
  <si>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</si>
  <si>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</si>
  <si>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</si>
  <si>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</si>
  <si>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</si>
  <si>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</si>
  <si>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</si>
  <si>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</si>
  <si>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</si>
  <si>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</si>
  <si>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</si>
  <si>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</si>
  <si>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</si>
  <si>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</si>
  <si>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</si>
  <si>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</si>
  <si>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</si>
  <si>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</si>
  <si>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</si>
  <si>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</si>
  <si>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</si>
  <si>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</si>
  <si>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</si>
  <si>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</si>
  <si>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</si>
  <si>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</si>
  <si>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</si>
  <si>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</si>
  <si>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</si>
  <si>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</si>
  <si>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</si>
  <si>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</si>
  <si>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</si>
  <si>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</si>
  <si>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</si>
  <si>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</si>
  <si>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</si>
  <si>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</si>
  <si>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</si>
  <si>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</si>
  <si>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</si>
  <si>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</si>
  <si>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</si>
  <si>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</si>
  <si>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</si>
  <si>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</si>
  <si>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</si>
  <si>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</si>
  <si>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</si>
  <si>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</si>
  <si>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</si>
  <si>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</si>
  <si>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</si>
  <si>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</si>
  <si>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</si>
  <si>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</si>
  <si>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</si>
  <si>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</si>
  <si>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</si>
  <si>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</si>
  <si>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</si>
  <si>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</si>
  <si>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</si>
  <si>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</si>
  <si>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</si>
  <si>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</si>
  <si>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</si>
  <si>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</si>
  <si>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</si>
  <si>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</si>
  <si>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</si>
  <si>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</si>
  <si>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</si>
  <si>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</si>
  <si>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</si>
  <si>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</si>
  <si>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</si>
  <si>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</si>
  <si>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</si>
  <si>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</si>
  <si>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</si>
  <si>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</si>
  <si>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</si>
  <si>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</si>
  <si>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</si>
  <si>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</si>
  <si>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//Team at site TS </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</si>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</sst>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6" totalsRowShown="0" headerRowDxfId="15" dataDxfId="14" headerRowBorderDxfId="12" tableBorderDxfId="13">
  <autoFilter ref="A1:L2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275.06026851851493</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0.21009479166241363</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45938.008694328702</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45938.008694328702</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45938.008694328702</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45938.008694328702</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45938.008694328702</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45938.008694328702</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45938.008694328702</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45938.008694328702</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45938.008694328702</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45938.008694328702</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45938.008694328702</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45938.008694328702</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45938.008694328702</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45938.008694328702</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45938.008694328702</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45938.008694328702</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45938.008694328702</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45938.008694328702</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45938.008694328702</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45938.008694328702</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45938.008694328702</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45938.008694328702</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45938.008694328702</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45938.008694328702</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45938.008694328702</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45938.008694328702</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45938.008694328702</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45938.008694328702</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45938.008694328702</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45938.008694328702</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45938.008694328702</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45938.008694328702</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45938.008694328702</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45938.008694328702</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45938.008694328702</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45938.008694328702</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45938.008694328702</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45938.008694328702</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45938.008694328702</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45938.008694328702</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45938.008694328702</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45938.008694328702</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45938.008694328702</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45938.008694328702</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45938.008694328702</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45938.008694328702</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45938.008694328702</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45938.008694328702</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45938.008694328702</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45938.008694328702</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45938.008694328702</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45938.008694328702</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45938.008694328702</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45938.008694328702</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45938.008694328702</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45938.008694328702</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45938.008694328702</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45938.008694328702</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45938.008694328702</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45938.008694328702</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45938.008694328702</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45938.008694328702</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45938.008694328702</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45938.008694328702</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45938.008694328702</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45938.008694328702</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45938.008694328702</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45938.008694328702</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45938.008694328702</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45938.008694328702</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45938.008694328702</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45938.008694328702</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45938.008694328702</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45938.008694328702</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45938.008694328702</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45938.008694328702</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45938.008694328702</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45938.008694328702</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45938.008694328702</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45938.008694328702</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F088705B-0D9D-4D29-BDF0-1DC8CF06871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131.28161111110967</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113.0088564814796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8.1043865742685739E-2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45938.008694328702</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45938.008694328702</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45938.008694328702</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45938.008694328702</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45938.008694328702</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45938.008694328702</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45938.008694328702</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45938.008694328702</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45938.008694328702</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45938.008694328702</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45938.008694328702</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45938.008694328702</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45938.008694328702</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45938.008694328702</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45938.008694328702</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45938.008694328702</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45938.008694328702</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45938.008694328702</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45938.008694328702</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45938.008694328702</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45938.008694328702</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45938.008694328702</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45938.008694328702</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45938.008694328702</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45938.008694328702</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45938.008694328702</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45938.008694328702</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45938.008694328702</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45938.008694328702</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45938.008694328702</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45938.008694328702</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45938.008694328702</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45938.008694328702</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45938.008694328702</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45938.008694328702</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45938.008694328702</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45938.008694328702</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45938.008694328702</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45938.008694328702</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45938.008694328702</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45938.008694328702</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45938.008694328702</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45938.008694328702</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45938.008694328702</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45938.008694328702</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45938.008694328702</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45938.008694328702</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45938.008694328702</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45938.008694328702</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45938.008694328702</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45938.008694328702</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45938.008694328702</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45938.008694328702</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45938.008694328702</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45938.008694328702</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45938.008694328702</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45938.008694328702</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45938.008694328702</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45938.008694328702</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45938.008694328702</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45938.008694328702</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45938.008694328702</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45938.008694328702</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45938.008694328702</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45938.008694328702</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45938.008694328702</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45938.008694328702</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45938.008694328702</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45938.008694328702</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45938.008694328702</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45938.008694328702</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45938.008694328702</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45938.008694328702</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45938.008694328702</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45938.008694328702</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45938.008694328702</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45938.008694328702</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45938.008694328702</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45938.008694328702</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45938.008694328702</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45938.008694328702</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45938.008694328702</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45938.008694328702</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45938.008694328702</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45938.008694328702</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45938.008694328702</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45938.008694328702</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45938.008694328702</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45938.008694328702</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45938.008694328702</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45938.008694328702</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45938.008694328702</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45938.008694328702</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45938.008694328702</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45938.008694328702</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45938.008694328702</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45938.008694328702</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45938.008694328702</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45938.008694328702</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45938.008694328702</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45938.008694328702</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45938.008694328702</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45938.008694328702</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45938.008694328702</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45938.008694328702</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45938.008694328702</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45938.008694328702</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45938.008694328702</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45938.008694328702</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45938.008694328702</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45938.008694328702</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45938.008694328702</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45938.008694328702</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45938.008694328702</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45938.008694328702</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45938.008694328702</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45938.008694328702</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45938.008694328702</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45938.008694328702</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45938.008694328702</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45938.008694328702</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45938.008694328702</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45938.008694328702</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45938.008694328702</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45938.008694328702</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45938.008694328702</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45938.008694328702</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45938.008694328702</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45938.008694328702</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45938.008694328702</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45938.008694328702</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45938.008694328702</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45938.008694328702</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45938.008694328702</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45938.008694328702</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45938.008694328702</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45938.008694328702</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45938.008694328702</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45938.008694328702</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45938.008694328702</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45938.008694328702</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45938.008694328702</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45938.008694328702</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45938.008694328702</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45938.008694328702</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45938.008694328702</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45938.008694328702</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45938.008694328702</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45938.008694328702</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45938.008694328702</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45938.008694328702</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45938.008694328702</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45938.008694328702</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45938.008694328702</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45938.008694328702</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45938.008694328702</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45938.008694328702</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45938.008694328702</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45938.008694328702</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45938.008694328702</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45938.008694328702</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45938.008694328702</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45938.008694328702</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45938.008694328702</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45938.008694328702</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45938.008694328702</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45938.008694328702</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45938.008694328702</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45938.008694328702</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45938.008694328702</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45938.008694328702</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45938.008694328702</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45938.008694328702</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45938.008694328702</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45938.008694328702</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45938.008694328702</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45938.008694328702</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45938.008694328702</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45938.008694328702</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45938.008694328702</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45938.008694328702</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45938.008694328702</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45938.008694328702</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45938.008694328702</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45938.008694328702</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45938.008694328702</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45938.008694328702</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45938.008694328702</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45938.008694328702</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45938.008694328702</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45938.008694328702</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45938.008694328702</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45938.008694328702</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45938.008694328702</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45938.008694328702</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45938.008694328702</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45938.008694328702</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45938.008694328702</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45938.008694328702</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45938.008694328702</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45938.008694328702</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45938.008694328702</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45938.008694328702</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45938.008694328702</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45938.008694328702</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45938.008694328702</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45938.008694328702</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45938.008694328702</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45938.008694328702</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45938.008694328702</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45938.008694328702</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45938.008694328702</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45938.008694328702</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45938.008694328702</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45938.008694328702</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45938.008694328702</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45938.008694328702</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45938.008694328702</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45938.008694328702</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45938.008694328702</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45938.008694328702</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45938.008694328702</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45938.008694328702</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45938.008694328702</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45938.008694328702</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45938.008694328702</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45938.008694444441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45938.008694444441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45938.008694444441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45938.008694444441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45938.008694444441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45938.008694444441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45938.008694444441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45938.008694444441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45938.008694444441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45938.008694444441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45938.008694444441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45938.008694444441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45938.008694444441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45938.008694444441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45938.008694444441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45938.008694444441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45938.008694444441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45938.008694444441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45938.008694444441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45938.008694444441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45938.008694444441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45938.008694444441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45938.008694444441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45938.008694444441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45938.008694444441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45938.008694444441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45938.008694444441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45938.008694444441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45938.008694444441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45938.008694444441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45938.008694444441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45938.008694444441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45938.008694444441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45938.008694444441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45938.008694444441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45938.008694444441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45938.008694444441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45938.008694444441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45938.008694444441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45938.008694444441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45938.008694444441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45938.008694444441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45938.008694444441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45938.008694444441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45938.008694444441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45938.008694444441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45938.008694444441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45938.008694444441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45938.008694444441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45938.008694444441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45938.008694444441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45938.008694444441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45938.008694444441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45938.008694444441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45938.008694444441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45938.008694444441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45938.008694444441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45938.008694444441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45938.008694444441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45938.008694444441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45938.008694444441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45938.008694444441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45938.008694444441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45938.008694444441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45938.008694444441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45938.008694444441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45938.008694444441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45938.008694444441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45938.008694444441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45938.008694444441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45938.008694444441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45938.008694444441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45938.008694444441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45938.008694444441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45938.008694444441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45938.008694444441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45938.008694444441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45938.008694444441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45938.008694444441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45938.008694444441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45938.008694444441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45938.008694444441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45938.008694444441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45938.008694444441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45938.008694444441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45938.008694444441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45938.008694444441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45938.008694444441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45938.008694444441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45938.008694444441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45938.008694444441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45938.008694444441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45938.008694444441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45938.008694444441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45938.008694444441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45938.008694444441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45938.008694444441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45938.008694444441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45938.008694444441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45938.008694444441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45938.008694444441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45938.008694444441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45938.008694444441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45938.008694444441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45938.008694444441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45938.008694444441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45938.008694444441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45938.008694444441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45938.008694444441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45938.008694444441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45938.008694444441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45938.008694444441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45938.008694444441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45938.008694444441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45938.008694444441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45938.008694444441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45938.008694444441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45938.008694444441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45938.008694444441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45938.008694444441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45938.008694444441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45938.008694444441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45938.008694444441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45938.008694444441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45938.008694444441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45938.008694444441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45938.008694444441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45938.008694444441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45938.008694444441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45938.008694444441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45938.008694444441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45938.008694444441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45938.008694444441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45938.008694444441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45938.008694444441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45938.008694444441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45938.008694444441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45938.008694444441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45938.008694444441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45938.008694444441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45938.008694444441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45938.008694444441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45938.008694444441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45938.008694444441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45938.008694444441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45938.008694444441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45938.008694444441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45938.008694444441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45938.008694444441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45938.008694444441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45938.008694444441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45938.008694444441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45938.008694444441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45938.008694444441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45938.008694444441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45938.008694444441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45938.008694444441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45938.008694444441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45938.008694444441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45938.008694444441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45938.008694444441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45938.008694444441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45938.008694444441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45938.008694444441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45938.008694444441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45938.008694444441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45938.008694444441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45938.008694444441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45938.008694444441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45938.008694444441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45938.008694444441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45938.008694444441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45938.008694444441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45938.008694444441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45938.008694444441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45938.008694444441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45938.008694444441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45938.008694444441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45938.008694444441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45938.008694444441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45938.008694444441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45938.008694444441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45938.008694444441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45938.008694444441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45938.008694444441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45938.008694444441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45938.008694444441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45938.008694444441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45938.008694444441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45938.008694444441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45938.008694444441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45938.008694444441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45938.008694444441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45938.008694444441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45938.008694444441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45938.008694444441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45938.008694444441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45938.008694444441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45938.008694444441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45938.008694444441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45938.008694444441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45938.008694444441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45938.008694444441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45938.008694444441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45938.008694444441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45938.008694444441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45938.008694444441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45938.008694444441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45938.008694444441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45938.008694444441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45938.008694444441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45938.008694444441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45938.008694444441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45938.008694444441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45938.008694444441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45938.008694444441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45938.008694444441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45938.008694444441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45938.008694444441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45938.008694444441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45938.008694444441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45938.008694444441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45938.008694444441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45938.008694444441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45938.008694444441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45938.008694444441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45938.008694444441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45938.008694444441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45938.008694444441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45938.008694444441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45938.008694444441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45938.008694444441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45938.008694444441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45938.008694444441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45938.008694444441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45938.008694444441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45938.008694444441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45938.008694444441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45938.008694444441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45938.008694444441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45938.008694444441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45938.008694444441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45938.008694444441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45938.008694444441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45938.008694444441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45938.008694444441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45938.008694444441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45938.008694444441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45938.008694444441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45938.008694444441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45938.008694444441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45938.008694444441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45938.008694444441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45938.008694444441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45938.008694444441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45938.008694444441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45938.008694444441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45938.008694444441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45938.008694444441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45938.008694444441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45938.008694444441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45938.008694444441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45938.008694444441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45938.008694444441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45938.008694444441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45938.008694444441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45938.008694444441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45938.008694444441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45938.008694444441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45938.008694444441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45938.008694444441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45938.008694444441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45938.008694444441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45938.008694444441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45938.008694444441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45938.008694444441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45938.008694444441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45938.008694444441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45938.008694444441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45938.008694444441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45938.008694444441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45938.008694444441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45938.008694444441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45938.008694444441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45938.008694444441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45938.008694444441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45938.008694444441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45938.008694444441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45938.008694444441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45938.008694444441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45938.008694444441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45938.008694444441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45938.008694444441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45938.008694444441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45938.008694444441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45938.008694444441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45938.008694444441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45938.008694444441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45938.008694444441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45938.008694444441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45938.008694444441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45938.008694444441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45938.008694444441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45938.008694444441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45938.008694444441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45938.008694444441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45938.008694444441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45938.008694444441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45938.008694444441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45938.008694444441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45938.008694444441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45938.008694444441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45938.008694444441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45938.008694444441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45938.008694444441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45938.008694444441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45938.008694444441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45938.008694444441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45938.008694444441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45938.008694444441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45938.008694444441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45938.008694444441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45938.008694444441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45938.008694444441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45938.008694444441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45938.008694444441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45938.008694444441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45938.008694444441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45938.008694444441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45938.008694444441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45938.008694444441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45938.008694444441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45938.008694444441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45938.008694444441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45938.008694444441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45938.008694444441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45938.008694444441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45938.008694444441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45938.008694444441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45938.008694444441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45938.008694444441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45938.008694444441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45938.008694444441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45938.008694444441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45938.008694444441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45938.008694444441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45938.008694444441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45938.008694444441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45938.008694444441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45938.008694444441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45938.008694444441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45938.008694444441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45938.008694444441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45938.008694444441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45938.008694444441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45938.008694444441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45938.008694444441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45938.008694444441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45938.008694444441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45938.008694444441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45938.008694444441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45938.008694444441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45938.008694444441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45938.008694444441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45938.008694444441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45938.008694444441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45938.008694444441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45938.008694444441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45938.008694444441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45938.008694444441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45938.008694444441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45938.008694444441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45938.008694444441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45938.008694444441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45938.008694444441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45938.008694444441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45938.008694444441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45938.008694444441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45938.008694444441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45938.008694444441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45938.008694444441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45938.008694444441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45938.008694444441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45938.008694444441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45938.008694444441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45938.008694444441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45938.008694444441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45938.008694444441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45938.008694444441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45938.008694444441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45938.008694444441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45938.008694444441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45938.008694444441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45938.008694444441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45938.008694444441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45938.008694444441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45938.008694444441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45938.008694444441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45938.008694444441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45938.008694444441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45938.008694444441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45938.008694444441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45938.008694444441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45938.008694444441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45938.008694444441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45938.008694444441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45938.008694444441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45938.008694444441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45938.008694444441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45938.008694444441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45938.008694444441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45938.008694444441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45938.008694444441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45938.008694444441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45938.008694444441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45938.008694444441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45938.008694444441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45938.008694444441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45938.008694444441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45938.008694444441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45938.008694444441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45938.008694444441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45938.008694444441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45938.008694444441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45938.008694444441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45938.008694444441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45938.008694444441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45938.008694444441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45938.008694444441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45938.008694444441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45938.008694444441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45938.008694444441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45938.008694444441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45938.008694444441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45938.008694444441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45938.008694444441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45938.008694444441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45938.008694444441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45938.008694444441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45938.008694444441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45938.008694444441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45938.008694444441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45938.008694444441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45938.008694444441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45938.008694444441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45938.008694444441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45938.008694444441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45938.008694444441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45938.008694444441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45938.008694444441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45938.008694444441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45938.008694444441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45938.008694444441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45938.008694444441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45938.008694444441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45938.008694444441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45938.008694444441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45938.008694444441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45938.008694444441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45938.008694444441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45938.008694444441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45938.008694444441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45938.008694444441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45938.008694444441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45938.008694444441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45938.008694444441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45938.008694444441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45938.008694444441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45938.008694444441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45938.008694444441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45938.008694444441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45938.008694444441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45938.008694444441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45938.008694444441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45938.008694444441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45938.008694444441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45938.008694444441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45938.008694444441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45938.008694444441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45938.008694444441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45938.008694444441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45938.008694444441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45938.008694444441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45938.008694444441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45938.008694444441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45938.008694444441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45938.008694444441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45938.008694444441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45938.008694444441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45938.008694444441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45938.008694444441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45938.008694444441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45938.008694444441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45938.008694444441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45938.008694444441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45938.008694444441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45938.008694444441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45938.008694444441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45938.008694444441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45938.008694444441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45938.008694444441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45938.008694444441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45938.008694444441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45938.008694444441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45938.008694444441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45938.008694444441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45938.008694444441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45938.008694444441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45938.008694444441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45938.008694444441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45938.008694444441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45938.008694444441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45938.008694444441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45938.008694444441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45938.008694444441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45938.008694444441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45938.008694444441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45938.008694444441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45938.008694444441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45938.008694444441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45938.008694444441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45938.008694444441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45938.008694444441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45938.008694444441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45938.008694444441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45938.008694444441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45938.008694444441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45938.008694444441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45938.008694444441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45938.008694444441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45938.008694444441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45938.008694444441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45938.008694444441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45938.008694444441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45938.008694444441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45938.008694444441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45938.008694444441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45938.008694444441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45938.008694444441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45938.008694444441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45938.008694444441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45938.008694444441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45938.008694444441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45938.008694444441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45938.008694444441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45938.008694444441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45938.008694444441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45938.008694444441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45938.008694444441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45938.008694444441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45938.008694444441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45938.008694444441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45938.008694444441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45938.008694444441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45938.008694444441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45938.008694444441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45938.008694444441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45938.008694444441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45938.008694444441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45938.008694444441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45938.008694444441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45938.008694444441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45938.008694444441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45938.008694444441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45938.008694444441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45938.008694444441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45938.008694444441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45938.008694444441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45938.008694444441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45938.008694444441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45938.008694444441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45938.008694444441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45938.008694444441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45938.008694444441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45938.008694444441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45938.008694444441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45938.008694444441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45938.008694444441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45938.008694444441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45938.008694444441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45938.008694444441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45938.008694444441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45938.008694444441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45938.008694444441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45938.008694444441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45938.008694444441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45938.008694444441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45938.008694444441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45938.008694444441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45938.008694444441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45938.008694444441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45938.008694444441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45938.008694444441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45938.008694444441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45938.008694444441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45938.008694444441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45938.008694444441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45938.008694444441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45938.008694444441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45938.008694444441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45938.008694444441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45938.008694444441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45938.008694444441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45938.008694444441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45938.008694444441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45938.008694444441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45938.008694444441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45938.008694444441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45938.008694444441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45938.008694444441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45938.008694444441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45938.008694444441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45938.008694444441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45938.008694444441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45938.008694444441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45938.008694444441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45938.008694444441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45938.008694444441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45938.008694444441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45938.008694444441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45938.008694444441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45938.008694444441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45938.008694444441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45938.008694444441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45938.008694444441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45938.008694444441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45938.008694444441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45938.008694444441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45938.008694444441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45938.008694444441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45938.008694444441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45938.008694444441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45938.008694444441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45938.008694444441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45938.008694444441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45938.008694444441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45938.008694444441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45938.008694444441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45938.008694444441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45938.008694444441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45938.008694444441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45938.008694444441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45938.008694444441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45938.008694444441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45938.008694444441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45938.008694444441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45938.008694444441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45938.008694444441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45938.008694444441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45938.008694444441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45938.008694444441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45938.008694444441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45938.008694444441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45938.008694444441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45938.008694444441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45938.008694444441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45938.008694444441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45938.008694444441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45938.008694444441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45938.008694444441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45938.008694444441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45938.008694444441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45938.008694444441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45938.008694444441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45938.008694444441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45938.008694444441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45938.008694444441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45938.008694444441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45938.008694444441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45938.008694444441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45938.008694444441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45938.008694444441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45938.008694444441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45938.008694444441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45938.008694444441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45938.008694444441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45938.008694444441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45938.008694444441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45938.008694444441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45938.008694444441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45938.008694444441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45938.008694444441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45938.008694444441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45938.008694444441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45938.008694444441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45938.008694444441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45938.008694444441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45938.008694444441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45938.008694444441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45938.008694444441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45938.008694444441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45938.008694444441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45938.008694444441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45938.008694444441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45938.008694444441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45938.008694444441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45938.008694444441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45938.008694444441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45938.008694444441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45938.008694444441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45938.008694444441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45938.008694444441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45938.008694444441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45938.008694444441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45938.008694444441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45938.008694444441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45938.008694444441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45938.008694444441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45938.008694444441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45938.008694444441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45938.008694444441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45938.008694444441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45938.008694444441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45938.008694444441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45938.008694444441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45938.008694444441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45938.008694444441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45938.008694444441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45938.008694444441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45938.008694444441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45938.008694444441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45938.008694444441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45938.008694444441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45938.008694444441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45938.008694444441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45938.008694444441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45938.008694444441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45938.008694444441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45938.008694444441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45938.008694444441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45938.008694444441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45938.008694444441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45938.008694444441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45938.008694444441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45938.008694444441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45938.008694444441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45938.008694444441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45938.008694444441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45938.008694444441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45938.008694444441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45938.008694444441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45938.008694444441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45938.008694444441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45938.008694444441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45938.008694444441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45938.008694444441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45938.008694444441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45938.008694444441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45938.008694444441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45938.008694444441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45938.008694444441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45938.008694444441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45938.008694444441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45938.008694444441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45938.008694444441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45938.008694444441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45938.008694444441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45938.008694444441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45938.008694444441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45938.008694444441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45938.008694444441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45938.008694444441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45938.008694444441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45938.008694444441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45938.008694444441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45938.008694444441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45938.008694444441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45938.008694444441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45938.008694444441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45938.008694444441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45938.008694444441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45938.008694444441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45938.008694444441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45938.008694444441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45938.008694444441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45938.008694444441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45938.008694444441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45938.008694444441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45938.008694444441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45938.008694444441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45938.008694444441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45938.008694444441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45938.008694444441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45938.008694444441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45938.008694444441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45938.008694444441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45938.008694444441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45938.008694444441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45938.008694444441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45938.008694444441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45938.008694444441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45938.008694444441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45938.008694444441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45938.008694444441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45938.008694444441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45938.008694444441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45938.008694444441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45938.008694444441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45938.008694444441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45938.008694444441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45938.008694444441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45938.008694444441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45938.008694444441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45938.008694444441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45938.008694444441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45938.008694444441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45938.008694444441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45938.008694444441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45938.008694444441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45938.008694444441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45938.008694444441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45938.008694444441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45938.008694444441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45938.008694444441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45938.008694444441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45938.008694444441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45938.008694444441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45938.008694444441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45938.008694444441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45938.008694444441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45938.008694444441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45938.008694444441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45938.008694444441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45938.008694444441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45938.008694444441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45938.008694444441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45938.008694444441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45938.008694444441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45938.008694444441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45938.008694444441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45938.008694444441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45938.008694444441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45938.008694444441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45938.008694444441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45938.008694444441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45938.008694444441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45938.008694444441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45938.008694444441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45938.008694444441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45938.008694444441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45938.008694444441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45938.008694444441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45938.008694444441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45938.008694444441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45938.008694444441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45938.008694444441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45938.008694444441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45938.008694444441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45938.008694444441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45938.008694444441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45938.008694444441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45938.008694444441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45938.008694444441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45938.008694444441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45938.008694444441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45938.008694444441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45938.008694444441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45938.008694444441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45938.008694444441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45938.008694444441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45938.008694444441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45938.008694444441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45938.008694444441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45938.008694444441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45938.008694444441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45938.008694444441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45938.008694444441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45938.008694444441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45938.008694444441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45938.008694444441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45938.008694444441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45938.008694444441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45938.008694444441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45938.008694444441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45938.008694444441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45938.008694444441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45938.008694444441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45938.008694444441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45938.008694444441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45938.008694444441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45938.008694444441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45938.008694444441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45938.008694444441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45938.008694444441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45938.008694444441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45938.008694444441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45938.008694444441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45938.008694444441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45938.008694444441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45938.008694444441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45938.008694444441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45938.008694444441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45938.008694444441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45938.008694444441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45938.008694444441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45938.008694444441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45938.008694444441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45938.008694444441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45938.008694444441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45938.008694444441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45938.008694444441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45938.008694444441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45938.008694444441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45938.008694444441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45938.008694444441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45938.008694444441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45938.008694444441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45938.008694444441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45938.008694444441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45938.008694444441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45938.008694444441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45938.008694444441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45938.008694444441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45938.008694444441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45938.008694444441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45938.008694444441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45938.008694444441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45938.008694444441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45938.008694444441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45938.008694444441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45938.008694444441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45938.008694444441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45938.008694444441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45938.008694444441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45938.008694444441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45938.008694444441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45938.008694444441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45938.008694444441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45938.008694444441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45938.008694444441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45938.008694444441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45938.008694444441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45938.008694444441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45938.008694444441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45938.008694444441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45938.008694444441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45938.008694444441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45938.008694444441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45938.008694444441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45938.008694444441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45938.008694444441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45938.008694444441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45938.008694444441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45938.008694444441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45938.008694444441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45938.008694444441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45938.008694444441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45938.008694444441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45938.008694444441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45938.008694444441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45938.008694444441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45938.008694444441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45938.008694444441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45938.008694444441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45938.008694444441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45938.008694444441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45938.008694444441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45938.008694444441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45938.008694444441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45938.008694444441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45938.008694444441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45938.008694444441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45938.008694444441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45938.008694444441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45938.008694444441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45938.008694444441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45938.008694444441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45938.008694444441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45938.008694444441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45938.008694444441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45938.008694444441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45938.008694444441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45938.008694444441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45938.008694444441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45938.008694444441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45938.008694444441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45938.008694444441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45938.008694444441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45938.008694444441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45938.008694444441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45938.008694444441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45938.008694444441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45938.008694444441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45938.008694444441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45938.008694444441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45938.008694444441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45938.008694444441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45938.008694444441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45938.008694444441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45938.008694444441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45938.008694444441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45938.008694444441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45938.008694444441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45938.008694444441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45938.008694444441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45938.008694444441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45938.008694444441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45938.008694444441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45938.008694444441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45938.008694444441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45938.008694444441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45938.008694444441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45938.008694444441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45938.008694444441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45938.008694444441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45938.008694444441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45938.008694444441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45938.008694444441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45938.008694444441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45938.008694444441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45938.008694444441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45938.008694444441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45938.008694444441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45938.008694444441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45938.008694444441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45938.008694444441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45938.008694444441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45938.008694444441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45938.008694444441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45938.008694444441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45938.008694444441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45938.008694444441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45938.008694444441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45938.008694444441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45938.008694444441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45938.008694444441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45938.008694444441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45938.008694444441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45938.008694444441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45938.008694444441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45938.008694444441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45938.008694444441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45938.008694444441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45938.008694444441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45938.008694444441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45938.008694444441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45938.008694444441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45938.008694444441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45938.008694444441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45938.008694444441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45938.008694444441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45938.008694444441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45938.008694444441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45938.008694444441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45938.008694444441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45938.008694444441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45938.008694444441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45938.008694444441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45938.008694444441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45938.008694444441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45938.008694444441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45938.008694444441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45938.008694444441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45938.008694444441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45938.008694444441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45938.008694444441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45938.008694444441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45938.008694444441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45938.008694444441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45938.008694444441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45938.008694444441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45938.008694444441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45938.008694444441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45938.008694444441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45938.008694444441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45938.008694444441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45938.008694444441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45938.008694444441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45938.008694444441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45938.008694444441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45938.008694444441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45938.008694444441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45938.008694444441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45938.008694444441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45938.008694444441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45938.008694444441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45938.008694444441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45938.008694444441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45938.008694444441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45938.008694444441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45938.008694444441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45938.008694444441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45938.008694444441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45938.008694444441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45938.008694444441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45938.008694444441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45938.008694444441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45938.008694444441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45938.008694444441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45938.008694444441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45938.008694444441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45938.008694444441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45938.008694444441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45938.008694444441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45938.008694444441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45938.008694444441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45938.008694444441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45938.008694444441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45938.008694444441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45938.008694444441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45938.008694444441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45938.008694444441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45938.008694444441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45938.008694444441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45938.008694444441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45938.008694444441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45938.008694444441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45938.008694444441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45938.008694444441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45938.008694444441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45938.008694444441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45938.008694444441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45938.008694444441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45938.008694444441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45938.008694444441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45938.008694444441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45938.008694444441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45938.008694444441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45938.008694444441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45938.008694444441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45938.008694444441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45938.008694444441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45938.008694444441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45938.008694444441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45938.008694444441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45938.008694444441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45938.008694444441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45938.008694444441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45938.008694444441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45938.008694444441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45938.008694444441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45938.008694444441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45938.008694444441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45938.008694444441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45938.008694444441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45938.008694444441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45938.008694444441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45938.008694444441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45938.008694444441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45938.008694444441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45938.008694444441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45938.008694444441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45938.008694444441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45938.008694444441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45938.008694444441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45938.008694444441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45938.008694444441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45938.008694444441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45938.008694444441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45938.008694444441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45938.008694444441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45938.008694444441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45938.008694444441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45938.008694444441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45938.008694444441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45938.008694444441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45938.008694444441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45938.008694444441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45938.008694444441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45938.008694444441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45938.008694444441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45938.008694444441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45938.008694444441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45938.008694444441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45938.008694444441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45938.008694444441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45938.008694444441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45938.008694444441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45938.008694444441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45938.008694444441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45938.008694444441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45938.008694444441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45938.008694444441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45938.008694444441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45938.008694444441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45938.008694444441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45938.008694444441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45938.008694444441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45938.008694444441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45938.008694444441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45938.008694444441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45938.008694444441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45938.008694444441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45938.008694444441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45938.008694444441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45938.008694444441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45938.008694444441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45938.008694444441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45938.008694444441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45938.008694444441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45938.008694444441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45938.008694444441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45938.008694444441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45938.008694444441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45938.008694444441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45938.008694444441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45938.008694444441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45938.008694444441</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234.52797685184487</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0.33026840277307201</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0.11309247685130686</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45938.008694328702</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45938.008694328702</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45938.008694328702</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45938.008694328702</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45938.008694328702</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45938.008694328702</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45938.008694328702</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45938.008694328702</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45938.008694328702</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45938.008694328702</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45938.008694328702</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45938.008694328702</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45938.008694328702</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45938.008694328702</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45938.008694328702</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45938.008694328702</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45938.008694328702</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45938.008694328702</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45938.008694328702</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45938.008694328702</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45938.008694328702</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45938.008694328702</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45938.008694328702</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45938.008694328702</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45938.008694328702</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45938.008694328702</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45938.008694328702</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45938.008694328702</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45938.008694328702</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45938.008694328702</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45938.008694328702</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45938.008694328702</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45938.008694328702</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45938.008694328702</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45938.008694328702</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45938.008694328702</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45938.008694328702</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45938.008694328702</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45938.008694328702</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45938.008694328702</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45938.008694328702</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45938.008694328702</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45938.008694328702</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45938.008694328702</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45938.008694328702</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45938.008694328702</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45938.008694328702</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45938.008694328702</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45938.008694328702</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45938.008694328702</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45938.008694328702</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45938.008694328702</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45938.008694328702</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45938.008694328702</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45938.008694328702</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45938.008694328702</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45938.008694328702</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45938.008694328702</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45938.008694328702</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45938.008694328702</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45938.008694328702</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45938.008694328702</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45938.008694328702</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45938.008694328702</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45938.008694328702</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45938.008694328702</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45938.008694328702</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45938.008694328702</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45938.008694328702</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45938.008694328702</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45938.008694328702</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45938.008694328702</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45938.008694328702</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45938.008694328702</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45938.008694328702</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45938.008694328702</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45938.008694328702</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45938.008694328702</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45938.008694328702</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45938.008694328702</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45938.008694328702</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45938.008694328702</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45938.008694328702</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45938.008694328702</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45938.008694328702</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45938.008694328702</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45938.008694328702</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45938.008694328702</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45938.008694328702</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45938.008694328702</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45938.008694328702</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45938.008694328702</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45938.008694328702</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45938.008694328702</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45938.008694328702</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45938.008694328702</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45938.008694328702</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45938.008694328702</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45938.008694328702</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45938.008694328702</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45938.008694328702</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45938.008694328702</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45938.008694328702</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45938.008694328702</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45938.008694328702</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45938.008694328702</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45938.008694328702</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45938.008694328702</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45938.008694328702</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45938.008694328702</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45938.008694328702</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45938.008694328702</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45938.008694328702</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45938.008694328702</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45938.008694328702</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45938.008694328702</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45938.008694328702</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45938.008694328702</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45938.008694328702</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45938.008694328702</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45938.008694328702</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45938.008694328702</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45938.008694328702</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45938.008694328702</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45938.008694328702</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45938.008694328702</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45938.008694328702</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45938.008694328702</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45938.008694328702</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45938.008694328702</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45938.008694328702</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45938.008694328702</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45938.008694328702</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45938.008694328702</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45938.008694328702</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45938.008694328702</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45938.008694328702</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45938.008694328702</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45938.008694328702</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45938.008694328702</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45938.008694328702</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45938.008694328702</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45938.008694328702</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45938.008694328702</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45938.008694328702</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45938.008694328702</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45938.008694328702</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45938.008694328702</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45938.008694328702</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45938.008694328702</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45938.008694328702</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45938.008694328702</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45938.008694328702</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45938.008694328702</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45938.008694328702</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45938.008694328702</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45938.008694328702</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45938.008694328702</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45938.008694328702</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45938.008694328702</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45938.008694328702</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45938.008694328702</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45938.008694328702</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45938.008694328702</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45938.008694328702</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45938.008694328702</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45938.008694328702</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45938.008694328702</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45938.008694328702</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45938.008694328702</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45938.008694328702</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45938.008694328702</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45938.008694328702</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45938.008694328702</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45938.008694328702</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45938.008694328702</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45938.008694328702</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45938.008694328702</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45938.008694328702</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45938.008694328702</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45938.008694328702</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45938.008694328702</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45938.008694328702</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45938.008694328702</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45938.008694328702</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45938.008694328702</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45938.008694328702</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45938.008694328702</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45938.008694328702</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45938.008694328702</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45938.008694328702</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45938.008694328702</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45938.008694328702</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45938.008694328702</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45938.008694328702</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45938.008694328702</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45938.008694328702</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45938.008694328702</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45938.008694328702</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45938.008694328702</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45938.008694328702</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45938.008694328702</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45938.008694328702</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45938.008694328702</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45938.008694328702</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45938.008694328702</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45938.008694328702</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45938.008694328702</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45938.008694328702</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45938.008694328702</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45938.008694328702</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45938.008694328702</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45938.008694328702</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45938.008694328702</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45938.008694328702</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45938.008694328702</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45938.008694328702</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45938.008694328702</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45938.008694328702</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45938.008694328702</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45938.008694328702</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45938.008694328702</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45938.008694328702</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45938.008694328702</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45938.008694328702</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45938.008694328702</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45938.008694328702</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45938.008694328702</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45938.008694328702</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45938.008694328702</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45938.008694328702</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45938.008694328702</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45938.008694328702</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45938.008694328702</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45938.008694328702</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45938.008694328702</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45938.008694328702</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45938.008694328702</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45938.008694328702</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45938.008694328702</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45938.008694328702</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45938.008694328702</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45938.008694328702</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45938.008694328702</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45938.008694328702</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45938.008694328702</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45938.008694328702</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45938.008694328702</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45938.008694328702</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45938.008694328702</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45938.008694328702</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45938.008694328702</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45938.008694328702</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45938.008694328702</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45938.008694328702</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45938.008694328702</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45938.008694328702</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45938.008694328702</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45938.008694328702</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45938.008694328702</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45938.008694328702</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45938.008694328702</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45938.008694328702</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45938.008694328702</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45938.008694328702</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45938.008694328702</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45938.008694328702</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45938.008694328702</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45938.008694328702</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45938.008694328702</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45938.008694328702</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45938.008694328702</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45938.008694328702</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45938.008694328702</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45938.008694328702</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45938.008694328702</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45938.008694328702</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45938.008694328702</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45938.008694328702</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45938.008694328702</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45938.008694328702</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45938.008694328702</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45938.008694328702</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45938.008694328702</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45938.008694328702</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45938.008694328702</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45938.008694328702</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45938.008694328702</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45938.008694328702</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45938.008694328702</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45938.008694328702</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45938.008694328702</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45938.008694328702</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45938.008694328702</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45938.008694328702</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45938.008694328702</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45938.008694328702</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45938.008694328702</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45938.008694328702</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45938.008694328702</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45938.008694328702</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45938.008694328702</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45938.008694328702</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45938.008694328702</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45938.008694328702</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45938.008694328702</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45938.008694328702</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45938.008694328702</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45938.008694328702</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45938.008694328702</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45938.008694328702</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45938.008694328702</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45938.008694328702</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45938.008694328702</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45938.008694328702</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45938.008694328702</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45938.008694328702</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45938.008694328702</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45938.008694328702</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45938.008694328702</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45938.008694328702</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45938.008694328702</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45938.008694328702</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45938.008694328702</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45938.008694328702</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45938.008694328702</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45938.008694328702</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45938.008694328702</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45938.008694328702</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45938.008694328702</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45938.008694328702</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45938.008694328702</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45938.008694328702</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45938.008694328702</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45938.008694328702</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45938.008694328702</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45938.008694328702</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45938.008694328702</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45938.008694328702</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45938.008694328702</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45938.008694328702</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45938.008694328702</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45938.008694328702</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45938.008694328702</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45938.008694328702</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45938.008694328702</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45938.008694328702</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45938.008694328702</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45938.008694328702</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45938.008694328702</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45938.008694328702</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45938.008694328702</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45938.008694328702</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45938.008694328702</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45938.008694328702</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45938.008694328702</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45938.008694328702</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45938.008694328702</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45938.008694328702</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45938.008694328702</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45938.008694328702</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45938.008694328702</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45938.008694328702</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45938.008694328702</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45938.008694328702</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45938.008694328702</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45938.008694328702</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45938.008694328702</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45938.008694328702</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45938.008694328702</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45938.008694328702</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45938.008694328702</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45938.008694328702</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45938.008694328702</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45938.008694328702</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45938.008694328702</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45938.008694328702</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45938.008694328702</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45938.008694328702</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45938.008694328702</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45938.008694328702</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45938.008694328702</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45938.008694328702</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45938.008694328702</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45938.008694328702</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45938.008694328702</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45938.008694328702</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45938.008694328702</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45938.008694328702</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45938.008694328702</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45938.008694328702</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45938.008694328702</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45938.008694328702</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45938.008694328702</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45938.008694328702</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45938.008694328702</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45938.008694328702</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45938.008694328702</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45938.008694328702</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45938.008694328702</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45938.008694328702</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45938.008694328702</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45938.008694328702</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45938.008694328702</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45938.008694328702</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45938.008694328702</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45938.008694328702</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45938.008694328702</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45938.008694328702</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45938.008694328702</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45938.008694328702</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45938.008694328702</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45938.008694328702</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45938.008694328702</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45938.008694328702</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45938.008694328702</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45938.008694328702</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45938.008694328702</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45938.008694328702</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45938.008694328702</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45938.008694328702</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45938.008694328702</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45938.008694328702</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45938.008694328702</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45938.008694328702</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45938.008694328702</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45938.008694328702</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45938.008694328702</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45938.008694328702</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45938.008694328702</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45938.008694328702</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45938.008694328702</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45938.008694328702</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45938.008694328702</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45938.008694328702</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45938.008694328702</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45938.008694328702</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45938.008694328702</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45938.008694328702</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45938.008694328702</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45938.008694328702</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45938.008694328702</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45938.008694328702</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45938.008694328702</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45938.008694328702</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45938.008694328702</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45938.008694328702</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45938.008694328702</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45938.008694328702</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45938.008694328702</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45938.008694328702</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45938.008694328702</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45938.008694328702</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45938.008694328702</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45938.008694328702</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45938.008694328702</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45938.008694328702</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45938.008694328702</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45938.008694328702</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45938.008694328702</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45938.008694328702</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45938.008694328702</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45938.008694328702</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45938.008694328702</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45938.008694328702</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45938.008694328702</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45938.008694328702</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45938.008694328702</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45938.008694328702</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46.176634259252751</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11.819817129624425</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0.15997916666674428</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0.13897222221567063</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45938.008694444441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45938.008694444441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45938.008694444441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45938.008694444441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45938.008694444441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45938.008694444441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45938.008694444441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45938.008694444441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45938.008694444441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45938.008694444441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45938.008694444441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45938.008694444441</v>
      </c>
      <c r="H17" s="38"/>
      <c r="I17" s="37" t="str">
        <f>IFERROR(VLOOKUP(D17,DB!A:F,6,0),"")</f>
        <v/>
      </c>
      <c r="J17" s="37" t="str">
        <f>IFERROR(VLOOKUP(D17,DB!A:G,7,0),"")</f>
        <v/>
      </c>
      <c r="K17" s="37"/>
      <c r="L17" s="37" t="str">
        <f>IFERROR(VLOOKUP(D17,DB!A:I,9,0),"")</f>
        <v/>
      </c>
      <c r="M17" s="128"/>
    </row>
    <row r="18" spans="1:13" ht="15">
      <c r="A18" s="84"/>
      <c r="B18" s="84" t="str">
        <f>IFERROR(VLOOKUP(D18,DB!A:K,11,0),"")</f>
        <v/>
      </c>
      <c r="C18" s="84"/>
      <c r="D18" s="84"/>
      <c r="E18" s="84"/>
      <c r="F18" s="126"/>
      <c r="G18" s="127">
        <f ca="1">IFERROR(NOW()-F18,"-")</f>
        <v>45938.008694444441</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45938.008694444441</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45938.008694444441</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45938.008694444441</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45938.008694444441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45938.008694444441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45938.008694444441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45938.008694444441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45938.008694444441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45938.008694444441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45938.008694444441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45938.008694444441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45938.008694444441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45938.008694444441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45938.008694444441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45938.008694444441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45938.008694444441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45938.008694444441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45938.008694444441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45938.008694444441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45938.008694444441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45938.008694444441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45938.008694444441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45938.008694444441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45938.008694444441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45938.008694444441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45938.008694444441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45938.008694444441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45938.008694444441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45938.008694444441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45938.008694444441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45938.008694444441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45938.008694444441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45938.008694444441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45938.008694444441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45938.008694444441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45938.008694444441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45938.008694444441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45938.008694444441</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45938.008694444441</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45938.008694444441</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45938.008694444441</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45938.008694444441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45938.008694444441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45938.008694444441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45938.008694444441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45938.008694444441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45938.008694444441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45938.008694444441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45938.008694444441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45938.008694444441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45938.008694444441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45938.008694444441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45938.008694444441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45938.008694444441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45938.008694444441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45938.008694444441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45938.008694444441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45938.008694444441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45938.008694444441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45938.008694444441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45938.008694444441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45938.008694444441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45938.008694444441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45938.008694444441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45938.008694444441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45938.008694444441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45938.008694444441</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45938.008694444441</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45938.008694444441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45938.008694444441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45938.008694444441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45938.008694444441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45938.008694444441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45938.008694444441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45938.008694444441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45938.008694444441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45938.008694444441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45938.008694444441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45938.008694444441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45938.008694444441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45938.008694444441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45938.008694444441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45938.008694444441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45938.008694444441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45938.008694444441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45938.008694444441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45938.008694444441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45938.008694444441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45938.008694444441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45938.008694444441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45938.008694444441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45938.008694444441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45938.008694444441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45938.008694444441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45938.008694444441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45938.008694444441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45938.008694444441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45938.008694444441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45938.008694444441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45938.008694444441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45938.008694444441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45938.008694444441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45938.008694444441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45938.008694444441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45938.008694444441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45938.008694444441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45938.008694444441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45938.008694444441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45938.008694444441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45938.008694444441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45938.008694444441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45938.008694444441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45938.008694444441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45938.008694444441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45938.008694444441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45938.008694444441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45938.008694444441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45938.008694444441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45938.008694444441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45938.008694444441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45938.008694444441</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45938.008694444441</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6"/>
  <sheetViews>
    <sheetView workbookViewId="0">
      <selection activeCell="D7" sqref="D7"/>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11.235847106479923</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45938.008694444441</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4.1277221064810874</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3.0664489583286922</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45938.008694444441</v>
      </c>
      <c r="H6" s="116">
        <v>45935.895856481482</v>
      </c>
      <c r="I6" s="112" t="str">
        <f>IFERROR(VLOOKUP(D6,DB!A:F,6,0),"")</f>
        <v>SCECO</v>
      </c>
      <c r="J6" s="112" t="str">
        <f>IFERROR(VLOOKUP(D6,DB!A:G,7,0),"")</f>
        <v>Vandalized+No BB Design</v>
      </c>
      <c r="K6" s="117" t="s">
        <v>39078</v>
      </c>
      <c r="L6" s="118" t="str">
        <f>IFERROR(VLOOKUP(D6,DB!A:I,9,0),"")</f>
        <v>Latis</v>
      </c>
    </row>
    <row r="7" spans="1:16383" ht="31.5" customHeight="1">
      <c r="A7" s="113" t="s">
        <v>39079</v>
      </c>
      <c r="B7" s="112" t="str">
        <f>IFERROR(VLOOKUP(D7,DB!A:K,11,0),"")</f>
        <v>R6</v>
      </c>
      <c r="C7" s="114">
        <v>1</v>
      </c>
      <c r="D7" s="112" t="s">
        <v>33684</v>
      </c>
      <c r="E7" s="129" t="s">
        <v>39073</v>
      </c>
      <c r="F7" s="116">
        <v>45937.809027777781</v>
      </c>
      <c r="G7" s="81">
        <f ca="1">IFERROR(NOW()-F7,"-")</f>
        <v>0.19966655092139263</v>
      </c>
      <c r="H7" s="116">
        <v>45937.667847222219</v>
      </c>
      <c r="I7" s="112" t="str">
        <f>IFERROR(VLOOKUP(D7,DB!A:F,6,0),"")</f>
        <v>SCECO</v>
      </c>
      <c r="J7" s="112" t="str">
        <f>IFERROR(VLOOKUP(D7,DB!A:G,7,0),"")</f>
        <v>Weak</v>
      </c>
      <c r="K7" s="117" t="s">
        <v>39080</v>
      </c>
      <c r="L7" s="118" t="str">
        <f>IFERROR(VLOOKUP(D7,DB!A:I,9,0),"")</f>
        <v>Latis</v>
      </c>
    </row>
    <row r="8" spans="1:16383" ht="31.5" customHeight="1">
      <c r="A8" s="113"/>
      <c r="B8" s="112" t="str">
        <f>IFERROR(VLOOKUP(D8,DB!A:K,11,0),"")</f>
        <v/>
      </c>
      <c r="C8" s="114"/>
      <c r="D8" s="154"/>
      <c r="E8" s="154"/>
      <c r="F8" s="116"/>
      <c r="G8" s="81">
        <f ca="1">IFERROR(NOW()-F8,"-")</f>
        <v>45938.008694328702</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45938.008694328702</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45938.008694328702</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45938.008694444441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45938.008694444441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45938.008694444441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45938.008694444441</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45938.008694444441</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45938.008694444441</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45938.008694444441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45938.008694444441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45938.008694444441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45938.008694444441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45938.008694444441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45938.008694444441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45938.008694444441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45938.008694444441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45938.008694444441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45938.008694444441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45938.008694444441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45938.008694444441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45938.008694444441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45938.008694444441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45938.008694444441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45938.008694444441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45938.008694444441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45938.008694444441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45938.008694444441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45938.008694444441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45938.008694444441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45938.008694444441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45938.008694444441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45938.008694444441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45938.008694444441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45938.008694444441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45938.008694444441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45938.008694444441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45938.008694444441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45938.008694444441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45938.008694444441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45938.008694444441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45938.008694444441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45938.008694444441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45938.008694444441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45938.008694444441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45938.008694444441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45938.008694444441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45938.008694444441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45938.008694444441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45938.008694444441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45938.008694444441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45938.008694444441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45938.008694444441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45938.008694444441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45938.008694444441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45938.008694444441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45938.008694444441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45938.008694444441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45938.008694444441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45938.008694444441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45938.008694444441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45938.008694444441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45938.008694444441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45938.008694444441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45938.008694444441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45938.008694444441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45938.008694444441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45938.008694444441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45938.008694444441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45938.008694444441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45938.008694444441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45938.008694444441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45938.008694444441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45938.008694444441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45938.008694444441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45938.008694444441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45938.008694444441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45938.008694444441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45938.008694444441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45938.008694444441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45938.008694444441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45938.008694444441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45938.008694444441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45938.008694444441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45938.008694444441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45938.008694444441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45938.008694444441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45938.008694444441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45938.008694444441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45938.008694444441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45938.008694444441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45938.008694444441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45938.008694444441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45938.008694444441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45938.008694444441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45938.008694444441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45938.008694444441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45938.008694444441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45938.008694444441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45938.008694444441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45938.008694444441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45938.008694444441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45938.008694444441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45938.008694444441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45938.008694444441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45938.008694444441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45938.008694444441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45938.008694444441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45938.008694444441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45938.008694444441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45938.008694444441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45938.008694444441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45938.008694444441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45938.008694444441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45938.008694444441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45938.008694444441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45938.008694444441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45938.008694444441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45938.008694444441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45938.008694444441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45938.008694444441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45938.008694444441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45938.008694444441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45938.008694444441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45938.008694444441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45938.008694444441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45938.008694444441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45938.008694444441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45938.008694444441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45938.008694444441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45938.008694444441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45938.008694444441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45938.008694444441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45938.008694444441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45938.008694444441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45938.008694444441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45938.008694444441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45938.008694444441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45938.008694444441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45938.008694444441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45938.008694444441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45938.008694444441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45938.008694444441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45938.008694444441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45938.008694444441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45938.008694444441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45938.008694444441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45938.008694444441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45938.008694444441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45938.008694444441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45938.008694444441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45938.008694444441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45938.008694444441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45938.008694444441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45938.008694444441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45938.008694444441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45938.008694444441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45938.008694444441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45938.008694444441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45938.008694444441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45938.008694444441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45938.008694444441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45938.008694444441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45938.008694444441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45938.008694444441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45938.008694444441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45938.008694444441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45938.008694444441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45938.008694444441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45938.008694444441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45938.008694444441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45938.008694444441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45938.008694444441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45938.008694444441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45938.008694444441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45938.008694444441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45938.008694444441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45938.008694444441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45938.008694444441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45938.008694444441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45938.008694444441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45938.008694444441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45938.008694444441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45938.008694444441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45938.008694444441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45938.008694444441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45938.008694444441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45938.008694444441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45938.008694444441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45938.008694444441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45938.008694444441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45938.008694444441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45938.008694444441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45938.008694444441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45938.008694444441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45938.008694444441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45938.008694444441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45938.008694444441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45938.008694444441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45938.008694444441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45938.008694444441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45938.008694444441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45938.008694444441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45938.008694444441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45938.008694444441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45938.008694444441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45938.008694444441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45938.008694444441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45938.008694444441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45938.008694444441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45938.008694444441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45938.008694444441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45938.008694444441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45938.008694444441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45938.008694444441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45938.008694444441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45938.008694444441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45938.008694444441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45938.008694444441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45938.008694444441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45938.008694444441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45938.008694444441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45938.008694444441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45938.008694444441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45938.008694444441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45938.008694444441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45938.008694444441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45938.008694444441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45938.008694444441</v>
      </c>
      <c r="H236" s="116"/>
      <c r="I236" s="112" t="str">
        <f>IFERROR(VLOOKUP(D236,DB!A:F,6,0),"")</f>
        <v/>
      </c>
      <c r="J236" s="111" t="str">
        <f>IFERROR(VLOOKUP(D236,DB!A:G,7,0),"")</f>
        <v/>
      </c>
      <c r="K236" s="117"/>
      <c r="L236" s="118" t="str">
        <f>IFERROR(VLOOKUP(D236,DB!A:I,9,0),"")</f>
        <v/>
      </c>
    </row>
  </sheetData>
  <dataValidations count="2">
    <dataValidation allowBlank="1" showInputMessage="1" showErrorMessage="1" sqref="E1" xr:uid="{380493DB-286A-4683-AF55-C78F04945A49}"/>
    <dataValidation type="list" allowBlank="1" showInputMessage="1" showErrorMessage="1" sqref="E3 E9:E236 E5:E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2025-10-07T21:14:34Z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