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25" documentId="13_ncr:1_{F6CB121F-512D-4AA6-A0C1-0FB36C537598}" xr6:coauthVersionLast="47" xr6:coauthVersionMax="47" xr10:uidLastSave="{E08CC9B0-3D65-4735-851D-ECA8AC84A40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<sst xmlns="http://schemas.openxmlformats.org/spreadsheetml/2006/main" count="178579" uniqueCount="39074">
  <si>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</si>
  <si>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</si>
  <si>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</si>
  <si>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</si>
  <si>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</si>
  <si>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</si>
  <si>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</si>
  <si>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</si>
  <si>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</si>
  <si>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</si>
  <si>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</si>
  <si>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</si>
  <si>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</si>
  <si>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</si>
  <si>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</si>
  <si>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</si>
  <si>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</si>
  <si>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</si>
  <si>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</si>
  <si>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</si>
  <si>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</si>
  <si>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</si>
  <si>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</si>
  <si>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</si>
  <si>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</si>
  <si>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</si>
  <si>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</si>
  <si>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</si>
  <si>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</si>
  <si>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</si>
  <si>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</si>
  <si>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</si>
  <si>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</si>
  <si>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</si>
  <si>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</si>
  <si>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</si>
  <si>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</si>
  <si>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</si>
  <si>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</si>
  <si>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</si>
  <si>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</si>
  <si>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</si>
  <si>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</si>
  <si>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</si>
  <si>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</si>
  <si>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</si>
  <si>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</si>
  <si>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</si>
  <si>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</si>
  <si>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</si>
  <si>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</si>
  <si>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</si>
  <si>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</si>
  <si>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</si>
  <si>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</si>
  <si>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</si>
  <si>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</si>
  <si>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</si>
  <si>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</si>
  <si>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</si>
  <si>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</si>
  <si>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</si>
  <si>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</si>
  <si>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</si>
  <si>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</si>
  <si>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</si>
  <si>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</si>
  <si>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</si>
  <si>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</si>
  <si>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</si>
  <si>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</si>
  <si>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</si>
  <si>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</si>
  <si>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</si>
  <si>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</si>
  <si>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</si>
  <si>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</si>
  <si>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</si>
  <si>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</si>
  <si>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</si>
  <si>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</si>
  <si>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</si>
  <si>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</si>
  <si>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</si>
  <si>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</si>
  <si>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</si>
  <si>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</si>
  <si>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</si>
  <si>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</si>
  <si>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</si>
  <si>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</si>
  <si>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</si>
  <si>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</si>
  <si>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</si>
  <si>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</si>
  <si>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</si>
  <si>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</si>
  <si>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</si>
  <si>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</si>
  <si>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</si>
  <si>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</si>
  <si>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</si>
  <si>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</si>
  <si>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</si>
  <si>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</si>
  <si>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</si>
  <si>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</si>
  <si>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</si>
  <si>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</si>
  <si>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</si>
  <si>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</si>
  <si>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</si>
  <si>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</si>
  <si>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</si>
  <si>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</si>
  <si>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</si>
  <si>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</si>
  <si>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</si>
  <si>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</si>
  <si>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</si>
  <si>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</si>
  <si>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</si>
  <si>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</si>
  <si>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</si>
  <si>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</si>
  <si>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</si>
  <si>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</si>
  <si>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</si>
  <si>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</si>
  <si>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</si>
  <si>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</si>
  <si>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</si>
  <si>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</si>
  <si>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</si>
  <si>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</si>
  <si>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</si>
  <si>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</si>
  <si>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</si>
  <si>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</si>
  <si>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</si>
  <si>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</si>
  <si>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</si>
  <si>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</si>
  <si>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</si>
  <si>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</si>
  <si>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</si>
  <si>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</si>
  <si>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</si>
  <si>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</si>
  <si>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</si>
  <si>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</si>
  <si>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</si>
  <si>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</si>
  <si>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</si>
  <si>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</si>
  <si>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</si>
  <si>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</si>
  <si>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</si>
  <si>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</si>
  <si>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</si>
  <si>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</si>
  <si>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</si>
  <si>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</si>
  <si>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</si>
  <si>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</si>
  <si>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</si>
  <si>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</si>
  <si>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</si>
  <si>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</si>
  <si>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</si>
  <si>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</si>
  <si>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</si>
  <si>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</si>
  <si>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</si>
  <si>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</si>
  <si>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</si>
  <si>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</si>
  <si>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</si>
  <si>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</si>
  <si>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</si>
  <si>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</si>
  <si>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</si>
  <si>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</si>
  <si>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</si>
  <si>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</si>
  <si>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</si>
  <si>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</si>
  <si>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</si>
  <si>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</si>
  <si>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</si>
  <si>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</si>
  <si>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</si>
  <si>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</si>
  <si>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</si>
  <si>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</si>
  <si>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</si>
  <si>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</si>
  <si>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</si>
  <si>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</si>
  <si>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</si>
  <si>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</si>
  <si>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</si>
  <si>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</si>
  <si>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</si>
  <si>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</si>
  <si>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</si>
  <si>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</si>
  <si>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</si>
  <si>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</si>
  <si>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</si>
  <si>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</si>
  <si>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</si>
  <si>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</si>
  <si>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</si>
  <si>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</si>
  <si>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</si>
  <si>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</si>
  <si>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</si>
  <si>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</si>
  <si>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</si>
  <si>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</si>
  <si>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</si>
  <si>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</si>
  <si>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</si>
  <si>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</si>
  <si>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</si>
  <si>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</si>
  <si>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</si>
  <si>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</si>
  <si>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</si>
  <si>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</si>
  <si>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</si>
  <si>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</si>
  <si>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</si>
  <si>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</si>
  <si>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</si>
  <si>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</si>
  <si>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</si>
  <si>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</si>
  <si>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</si>
  <si>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</si>
  <si>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</si>
  <si>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</si>
  <si>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</si>
  <si>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</si>
  <si>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</si>
  <si>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</si>
  <si>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</si>
  <si>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</si>
  <si>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</si>
  <si>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</si>
  <si>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</si>
  <si>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</si>
  <si>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</si>
  <si>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</si>
  <si>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</si>
  <si>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</si>
  <si>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</si>
  <si>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</si>
  <si>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</si>
  <si>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</si>
  <si>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</si>
  <si>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</si>
  <si>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</si>
  <si>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</si>
  <si>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</si>
  <si>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</si>
  <si>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</si>
  <si>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</si>
  <si>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</si>
  <si>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</si>
  <si>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</si>
  <si>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</si>
  <si>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</si>
  <si>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</si>
  <si>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</si>
  <si>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</si>
  <si>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</si>
  <si>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</si>
  <si>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</si>
  <si>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</si>
  <si>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</si>
  <si>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</si>
  <si>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</si>
  <si>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</si>
  <si>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</si>
  <si>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</si>
  <si>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</si>
  <si>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</si>
  <si>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</si>
  <si>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</si>
  <si>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</si>
  <si>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</si>
  <si>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</si>
  <si>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</si>
  <si>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</si>
  <si>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</si>
  <si>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</si>
  <si>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</si>
  <si>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</si>
  <si>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</si>
  <si>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</si>
  <si>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</si>
  <si>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</si>
  <si>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</si>
  <si>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</si>
  <si>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</si>
  <si>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</si>
  <si>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</si>
  <si>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</si>
  <si>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</si>
  <si>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</si>
  <si>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</si>
  <si>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</si>
  <si>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</si>
  <si>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</si>
  <si>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</si>
  <si>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</si>
  <si>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</si>
  <si>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</si>
  <si>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</si>
  <si>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</si>
  <si>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</si>
  <si>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</si>
  <si>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</si>
  <si>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</si>
  <si>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</si>
  <si>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</si>
  <si>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</si>
  <si>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</si>
  <si>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</si>
  <si>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</si>
  <si>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</si>
  <si>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</si>
  <si>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</si>
  <si>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</si>
  <si>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</si>
  <si>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</si>
  <si>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</si>
  <si>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</si>
  <si>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</si>
  <si>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</si>
  <si>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</si>
  <si>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</si>
  <si>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</si>
  <si>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</si>
  <si>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</si>
  <si>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</si>
  <si>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</si>
  <si>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</si>
  <si>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</si>
  <si>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</si>
  <si>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</si>
  <si>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</si>
  <si>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</si>
  <si>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</si>
  <si>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</si>
  <si>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</si>
  <si>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</si>
  <si>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</si>
  <si>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</si>
  <si>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</si>
  <si>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</si>
  <si>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</si>
  <si>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</si>
  <si>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</si>
  <si>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</si>
  <si>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</si>
  <si>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</si>
  <si>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</si>
  <si>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</si>
  <si>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</si>
  <si>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</si>
  <si>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</si>
  <si>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</si>
  <si>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</si>
  <si>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</si>
  <si>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</si>
  <si>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</si>
  <si>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</si>
  <si>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</si>
  <si>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</si>
  <si>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</si>
  <si>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</si>
  <si>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</si>
  <si>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</si>
  <si>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</si>
  <si>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</si>
  <si>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</si>
  <si>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</si>
  <si>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</si>
  <si>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</si>
  <si>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</si>
  <si>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</si>
  <si>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</si>
  <si>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</si>
  <si>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</si>
  <si>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</si>
  <si>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</si>
  <si>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</si>
  <si>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</si>
  <si>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</si>
  <si>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</si>
  <si>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</si>
  <si>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</si>
  <si>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</si>
  <si>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</si>
  <si>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</si>
  <si>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</si>
  <si>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</si>
  <si>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</si>
  <si>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</si>
  <si>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</si>
  <si>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</si>
  <si>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</si>
  <si>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</si>
  <si>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</si>
  <si>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</si>
  <si>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</si>
  <si>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</si>
  <si>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</si>
  <si>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</si>
  <si>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</si>
  <si>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</si>
  <si>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</si>
  <si>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</si>
  <si>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</si>
  <si>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</si>
  <si>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</si>
  <si>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</si>
  <si>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</si>
  <si>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</si>
  <si>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</si>
  <si>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</si>
  <si>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</si>
  <si>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</si>
  <si>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</si>
  <si>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</si>
  <si>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</si>
  <si>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</si>
  <si>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</si>
  <si>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</si>
  <si>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</si>
  <si>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</si>
  <si>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</si>
  <si>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</si>
  <si>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</si>
  <si>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</si>
  <si>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</si>
  <si>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</si>
  <si>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</si>
  <si>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</si>
  <si>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</si>
  <si>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</si>
  <si>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</si>
  <si>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</si>
  <si>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</si>
  <si>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</si>
  <si>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</si>
  <si>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</si>
  <si>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</si>
  <si>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</si>
  <si>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</si>
  <si>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</si>
  <si>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</si>
  <si>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</si>
  <si>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</si>
  <si>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</si>
  <si>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</si>
  <si>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</si>
  <si>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</si>
  <si>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</si>
  <si>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</si>
  <si>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</si>
  <si>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</si>
  <si>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</si>
  <si>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</si>
  <si>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</si>
  <si>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</si>
  <si>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</si>
  <si>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</si>
  <si>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</si>
  <si>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</si>
  <si>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</si>
  <si>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</si>
  <si>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</si>
  <si>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</si>
  <si>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</si>
  <si>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</si>
  <si>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</si>
  <si>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</si>
  <si>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</si>
  <si>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</si>
  <si>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</si>
  <si>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</si>
  <si>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</si>
  <si>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</si>
  <si>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</si>
  <si>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</si>
  <si>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</si>
  <si>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</si>
  <si>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</si>
  <si>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</si>
  <si>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</si>
  <si>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</si>
  <si>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</si>
  <si>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</si>
  <si>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</si>
  <si>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</si>
  <si>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</si>
  <si>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</si>
  <si>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</si>
  <si>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</si>
  <si>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</si>
  <si>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</si>
  <si>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</si>
  <si>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</si>
  <si>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</si>
  <si>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</si>
  <si>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</si>
  <si>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</si>
  <si>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</si>
  <si>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</si>
  <si>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</si>
  <si>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</si>
  <si>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</si>
  <si>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</si>
  <si>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</si>
  <si>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</si>
  <si>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</si>
  <si>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</si>
  <si>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</si>
  <si>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</si>
  <si>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</si>
  <si>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</si>
  <si>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</si>
  <si>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</si>
  <si>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</si>
  <si>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</si>
  <si>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</si>
  <si>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</si>
  <si>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</si>
  <si>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</si>
  <si>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</si>
  <si>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</si>
  <si>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</si>
  <si>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</si>
  <si>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</si>
  <si>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</si>
  <si>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</si>
  <si>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</si>
  <si>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</si>
  <si>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</si>
  <si>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</si>
  <si>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</si>
  <si>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</si>
  <si>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</si>
  <si>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</si>
  <si>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</si>
  <si>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</si>
  <si>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</si>
  <si>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</si>
  <si>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</si>
  <si>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</si>
  <si>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</si>
  <si>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</si>
  <si>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</si>
  <si>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</si>
  <si>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</si>
  <si>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</si>
  <si>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</si>
  <si>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</si>
  <si>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</si>
  <si>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</si>
  <si>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</si>
  <si>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</si>
  <si>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</si>
  <si>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</si>
  <si>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</si>
  <si>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</si>
  <si>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</si>
  <si>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</si>
  <si>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</si>
  <si>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</si>
  <si>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</si>
  <si>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</si>
  <si>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</si>
  <si>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</si>
  <si>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</si>
  <si>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</si>
  <si>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</si>
  <si>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</si>
  <si>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</si>
  <si>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</si>
  <si>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</si>
  <si>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</si>
  <si>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</si>
  <si>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</si>
  <si>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</si>
  <si>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</si>
  <si>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</si>
  <si>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</si>
  <si>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</si>
  <si>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</si>
  <si>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</si>
  <si>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</si>
  <si>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</si>
  <si>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</si>
  <si>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</si>
  <si>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</si>
  <si>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</si>
  <si>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</si>
  <si>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</si>
  <si>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</si>
  <si>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</si>
  <si>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</si>
  <si>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</si>
  <si>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</si>
  <si>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</si>
  <si>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</si>
  <si>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</si>
  <si>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</si>
  <si>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</si>
  <si>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</si>
  <si>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</si>
  <si>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</si>
  <si>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</si>
  <si>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</si>
  <si>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</si>
  <si>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</si>
  <si>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</si>
  <si>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</si>
  <si>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</si>
  <si>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</si>
  <si>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</si>
  <si>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</si>
  <si>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</si>
  <si>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</si>
  <si>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</si>
  <si>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</si>
  <si>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</si>
  <si>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</si>
  <si>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</si>
  <si>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</si>
  <si>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</si>
  <si>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</si>
  <si>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</si>
  <si>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</si>
  <si>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</si>
  <si>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</si>
  <si>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</si>
  <si>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</si>
  <si>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</si>
  <si>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</si>
  <si>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</si>
  <si>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</si>
  <si>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</si>
  <si>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</si>
  <si>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</si>
  <si>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</si>
  <si>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</si>
  <si>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</si>
  <si>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</si>
  <si>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</si>
  <si>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</si>
  <si>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</si>
  <si>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</si>
  <si>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</si>
  <si>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</si>
  <si>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</si>
  <si>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</si>
  <si>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</si>
  <si>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</si>
  <si>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</si>
  <si>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</si>
  <si>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</si>
  <si>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</si>
  <si>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</si>
  <si>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</si>
  <si>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</si>
  <si>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</si>
  <si>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</si>
  <si>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</si>
  <si>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</si>
  <si>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</si>
  <si>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</si>
  <si>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</si>
  <si>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</si>
  <si>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</si>
  <si>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</si>
  <si>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</si>
  <si>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</si>
  <si>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</si>
  <si>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</si>
  <si>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</si>
  <si>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</si>
  <si>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</si>
  <si>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</si>
  <si>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</si>
  <si>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</si>
  <si>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</si>
  <si>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</si>
  <si>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</si>
  <si>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</si>
  <si>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</si>
  <si>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</si>
  <si>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</si>
  <si>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</si>
  <si>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</si>
  <si>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</si>
  <si>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</si>
  <si>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</si>
  <si>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</si>
  <si>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</si>
  <si>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</si>
  <si>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</si>
  <si>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</si>
  <si>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</si>
  <si>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</si>
  <si>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</si>
  <si>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</si>
  <si>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</si>
  <si>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</si>
  <si>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</si>
  <si>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</si>
  <si>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</si>
  <si>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</si>
  <si>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</si>
  <si>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</si>
  <si>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</si>
  <si>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</si>
  <si>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</si>
  <si>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</si>
  <si>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</si>
  <si>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</si>
  <si>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</si>
  <si>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</si>
  <si>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</si>
  <si>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</si>
  <si>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</si>
  <si>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</si>
  <si>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</si>
  <si>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</si>
  <si>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</si>
  <si>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</si>
  <si>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</si>
  <si>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</si>
  <si>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</si>
  <si>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</si>
  <si>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</si>
  <si>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</si>
  <si>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</si>
  <si>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</si>
  <si>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</si>
  <si>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</si>
  <si>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</si>
  <si>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</si>
  <si>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</si>
  <si>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</si>
  <si>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</si>
  <si>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</si>
  <si>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</si>
  <si>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</si>
  <si>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</si>
  <si>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</si>
  <si>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</si>
  <si>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</si>
  <si>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</si>
  <si>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</si>
  <si>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</si>
  <si>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</si>
  <si>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</si>
  <si>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</si>
  <si>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</si>
  <si>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</si>
  <si>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</si>
  <si>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</si>
  <si>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</si>
  <si>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</si>
  <si>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</si>
  <si>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</si>
  <si>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</si>
  <si>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</si>
  <si>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</si>
  <si>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</si>
  <si>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</si>
  <si>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</si>
  <si>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</si>
  <si>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</si>
  <si>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</si>
  <si>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</si>
  <si>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</si>
  <si>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</si>
  <si>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</si>
  <si>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</si>
  <si>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</si>
  <si>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</si>
  <si>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</si>
  <si>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</si>
  <si>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</si>
  <si>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</si>
  <si>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</si>
  <si>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</si>
  <si>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</si>
  <si>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</si>
  <si>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</si>
  <si>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</si>
  <si>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</si>
  <si>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</si>
  <si>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</si>
  <si>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</si>
  <si>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</si>
  <si>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</si>
  <si>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</si>
  <si>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</si>
  <si>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</si>
  <si>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</si>
  <si>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</si>
  <si>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</si>
  <si>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</si>
  <si>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</si>
  <si>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</si>
  <si>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</si>
  <si>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</si>
  <si>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</si>
  <si>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</si>
  <si>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</si>
  <si>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</si>
  <si>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</si>
  <si>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</si>
  <si>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</si>
  <si>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</si>
  <si>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</si>
  <si>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</si>
  <si>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</si>
  <si>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</si>
  <si>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</si>
  <si>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</si>
  <si>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</si>
  <si>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</si>
  <si>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</si>
  <si>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</si>
  <si>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</si>
  <si>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</si>
  <si>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</si>
  <si>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</si>
  <si>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</si>
  <si>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</si>
  <si>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</si>
  <si>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</si>
  <si>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</si>
  <si>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</si>
  <si>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</si>
  <si>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</si>
  <si>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</si>
  <si>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</si>
  <si>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</si>
  <si>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</si>
  <si>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</si>
  <si>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</si>
  <si>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</si>
  <si>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</si>
  <si>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</si>
  <si>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</si>
  <si>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</si>
  <si>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</si>
  <si>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</si>
  <si>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</si>
  <si>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</si>
  <si>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</si>
  <si>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</si>
  <si>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</si>
  <si>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</si>
  <si>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</si>
  <si>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</si>
  <si>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</si>
  <si>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</si>
  <si>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</si>
  <si>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</si>
  <si>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</si>
  <si>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</si>
  <si>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</si>
  <si>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</si>
  <si>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</si>
  <si>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</si>
  <si>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</si>
  <si>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</si>
  <si>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</si>
  <si>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</si>
  <si>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</si>
  <si>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</si>
  <si>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</si>
  <si>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</si>
  <si>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</si>
  <si>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</si>
  <si>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</si>
  <si>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</si>
  <si>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</si>
  <si>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</si>
  <si>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</si>
  <si>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</si>
  <si>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</si>
  <si>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</si>
  <si>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</si>
  <si>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</si>
  <si>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</si>
  <si>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</si>
  <si>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</si>
  <si>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</si>
  <si>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</si>
  <si>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</si>
  <si>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</si>
  <si>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</si>
  <si>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</si>
  <si>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</si>
  <si>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</si>
  <si>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</si>
  <si>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</si>
  <si>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</si>
  <si>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</si>
  <si>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</si>
  <si>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</si>
  <si>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</si>
  <si>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</si>
  <si>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</si>
  <si>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</si>
  <si>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</si>
  <si>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</si>
  <si>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</si>
  <si>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</si>
  <si>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</si>
  <si>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</si>
  <si>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</si>
  <si>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</si>
  <si>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</si>
  <si>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</si>
  <si>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</si>
  <si>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</si>
  <si>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</si>
  <si>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</si>
  <si>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</si>
  <si>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</si>
  <si>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</si>
  <si>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</si>
  <si>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</si>
  <si>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</si>
  <si>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</si>
  <si>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</si>
  <si>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</si>
  <si>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</si>
  <si>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</si>
  <si>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</si>
  <si>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</si>
  <si>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</si>
  <si>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</si>
  <si>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</si>
  <si>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</si>
  <si>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</si>
  <si>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</si>
  <si>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</si>
  <si>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</si>
  <si>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</si>
  <si>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</si>
  <si>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</si>
  <si>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</si>
  <si>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</si>
  <si>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</si>
  <si>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</si>
  <si>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</si>
  <si>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</si>
  <si>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</si>
  <si>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</si>
  <si>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</si>
  <si>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</si>
  <si>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</si>
  <si>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</si>
  <si>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</si>
  <si>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</si>
  <si>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</si>
  <si>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</si>
  <si>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</si>
  <si>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</si>
  <si>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</si>
  <si>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</si>
  <si>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</si>
  <si>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</si>
  <si>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</si>
  <si>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</si>
  <si>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</si>
  <si>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</si>
  <si>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</si>
  <si>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</si>
  <si>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</si>
  <si>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</si>
  <si>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</si>
  <si>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</si>
  <si>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</si>
  <si>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</si>
  <si>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</si>
  <si>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</si>
  <si>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</si>
  <si>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</si>
  <si>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</si>
  <si>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</si>
  <si>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</si>
  <si>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</si>
  <si>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</si>
  <si>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</si>
  <si>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</si>
  <si>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</si>
  <si>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</si>
  <si>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</si>
  <si>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</si>
  <si>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</si>
  <si>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</si>
  <si>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</si>
  <si>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</si>
  <si>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</si>
  <si>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</si>
  <si>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</si>
  <si>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</si>
  <si>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</si>
  <si>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</si>
  <si>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</si>
  <si>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</si>
  <si>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</si>
  <si>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</si>
  <si>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</si>
  <si>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</si>
  <si>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</si>
  <si>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</si>
  <si>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</si>
  <si>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</si>
  <si>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</si>
  <si>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</si>
  <si>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</si>
  <si>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</si>
  <si>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</si>
  <si>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</si>
  <si>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</si>
  <si>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</si>
  <si>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</si>
  <si>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</si>
  <si>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</si>
  <si>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</si>
  <si>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</si>
  <si>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</si>
  <si>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</si>
  <si>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</si>
  <si>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</si>
  <si>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</si>
  <si>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</si>
  <si>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</si>
  <si>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</si>
  <si>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</si>
  <si>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</si>
  <si>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</si>
  <si>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</si>
  <si>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</si>
  <si>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</si>
  <si>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</si>
  <si>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</si>
  <si>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</si>
  <si>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</si>
  <si>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</si>
  <si>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</si>
  <si>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</si>
  <si>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</si>
  <si>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</si>
  <si>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</si>
  <si>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</si>
  <si>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</si>
  <si>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</si>
  <si>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</si>
  <si>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</si>
  <si>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</si>
  <si>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</si>
  <si>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</si>
  <si>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</si>
  <si>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</si>
  <si>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</si>
  <si>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</si>
  <si>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</si>
  <si>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</si>
  <si>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</si>
  <si>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</si>
  <si>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</si>
  <si>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</si>
  <si>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</si>
  <si>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</si>
  <si>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</si>
  <si>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</si>
  <si>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</si>
  <si>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</si>
  <si>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</si>
  <si>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</si>
  <si>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</si>
  <si>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</si>
  <si>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</si>
  <si>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</si>
  <si>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</si>
  <si>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</si>
  <si>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</si>
  <si>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</si>
  <si>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</si>
  <si>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</si>
  <si>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</si>
  <si>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</si>
  <si>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</si>
  <si>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</si>
  <si>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</si>
  <si>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</si>
  <si>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</si>
  <si>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</si>
  <si>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</si>
  <si>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</si>
  <si>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</si>
  <si>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</si>
  <si>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</si>
  <si>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</si>
  <si>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</si>
  <si>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</si>
  <si>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</si>
  <si>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</si>
  <si>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</si>
  <si>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</si>
  <si>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</si>
  <si>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</si>
  <si>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</si>
  <si>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</si>
  <si>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</si>
  <si>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</si>
  <si>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</si>
  <si>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</si>
  <si>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</si>
  <si>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</si>
  <si>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</si>
  <si>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</si>
  <si>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</si>
  <si>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</si>
  <si>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</si>
  <si>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</si>
  <si>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</si>
  <si>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</si>
  <si>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</si>
  <si>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</si>
  <si>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</si>
  <si>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</si>
  <si>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</si>
  <si>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</si>
  <si>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</si>
  <si>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</si>
  <si>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</si>
  <si>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</si>
  <si>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</si>
  <si>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</si>
  <si>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</si>
  <si>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</si>
  <si>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</si>
  <si>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</si>
  <si>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</si>
  <si>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</si>
  <si>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</si>
  <si>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</si>
  <si>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</si>
  <si>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</si>
  <si>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</si>
  <si>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</si>
  <si>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</si>
  <si>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</si>
  <si>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</si>
  <si>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</si>
  <si>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</si>
  <si>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</si>
  <si>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</si>
  <si>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</si>
  <si>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</si>
  <si>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</si>
  <si>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</si>
  <si>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</si>
  <si>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</si>
  <si>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</si>
  <si>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</si>
  <si>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</si>
  <si>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</si>
  <si>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</si>
  <si>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</si>
  <si>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</si>
  <si>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</si>
  <si>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</si>
  <si>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</si>
  <si>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</si>
  <si>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</si>
  <si>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</si>
  <si>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</si>
  <si>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</si>
  <si>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</si>
  <si>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</si>
  <si>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</si>
  <si>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</si>
  <si>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</si>
  <si>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</si>
  <si>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</si>
  <si>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</si>
  <si>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</si>
  <si>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</si>
  <si>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</si>
  <si>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</si>
  <si>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</si>
  <si>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</si>
  <si>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</si>
  <si>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</si>
  <si>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</si>
  <si>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</si>
  <si>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</si>
  <si>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</si>
  <si>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</si>
  <si>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</si>
  <si>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</si>
  <si>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</si>
  <si>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</si>
  <si>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</si>
  <si>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</si>
  <si>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</si>
  <si>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</si>
  <si>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</si>
  <si>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</si>
  <si>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</si>
  <si>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</si>
  <si>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</si>
  <si>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</si>
  <si>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</si>
  <si>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</si>
  <si>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</si>
  <si>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</si>
  <si>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</si>
  <si>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</si>
  <si>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</si>
  <si>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</si>
  <si>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</si>
  <si>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</si>
  <si>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</si>
  <si>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</si>
  <si>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</si>
  <si>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</si>
  <si>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</si>
  <si>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</si>
  <si>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</si>
  <si>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</si>
  <si>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</si>
  <si>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</si>
  <si>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</si>
  <si>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</si>
  <si>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</si>
  <si>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</si>
  <si>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</si>
  <si>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</si>
  <si>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</si>
  <si>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</si>
  <si>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</si>
  <si>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</si>
  <si>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</si>
  <si>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</si>
  <si>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</si>
  <si>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</si>
  <si>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</si>
  <si>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</si>
  <si>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</si>
  <si>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</si>
  <si>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</si>
  <si>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</si>
  <si>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</si>
  <si>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</si>
  <si>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</si>
  <si>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</si>
  <si>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</si>
  <si>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</si>
  <si>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</si>
  <si>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</si>
  <si>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</si>
  <si>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</si>
  <si>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</si>
  <si>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</si>
  <si>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</si>
  <si>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</si>
  <si>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</si>
  <si>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</si>
  <si>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</si>
  <si>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</si>
  <si>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</si>
  <si>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</si>
  <si>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</si>
  <si>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</si>
  <si>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</si>
  <si>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</si>
  <si>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</si>
  <si>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</si>
  <si>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</si>
  <si>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</si>
  <si>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</si>
  <si>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</si>
  <si>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</si>
  <si>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</si>
  <si>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</si>
  <si>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</si>
  <si>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</si>
  <si>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</si>
  <si>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</si>
  <si>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</si>
  <si>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</si>
  <si>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</si>
  <si>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</si>
  <si>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</si>
  <si>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</si>
  <si>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</si>
  <si>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</si>
  <si>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</si>
  <si>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</si>
  <si>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</si>
  <si>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</si>
  <si>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</si>
  <si>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</si>
  <si>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</si>
  <si>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</si>
  <si>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</si>
  <si>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</si>
  <si>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</si>
  <si>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</si>
  <si>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</si>
  <si>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</si>
  <si>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</si>
  <si>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</si>
  <si>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</si>
  <si>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</si>
  <si>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</si>
  <si>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</si>
  <si>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</si>
  <si>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</si>
  <si>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</si>
  <si>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</si>
  <si>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</si>
  <si>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</si>
  <si>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</si>
  <si>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</si>
  <si>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</si>
  <si>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</si>
  <si>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</si>
  <si>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</si>
  <si>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</si>
  <si>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</si>
  <si>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</si>
  <si>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</si>
  <si>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</si>
  <si>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</si>
  <si>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</si>
  <si>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</si>
  <si>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</si>
  <si>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</si>
  <si>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</si>
  <si>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</si>
  <si>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</si>
  <si>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</si>
  <si>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</si>
  <si>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</si>
  <si>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</si>
  <si>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</si>
  <si>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</si>
  <si>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</si>
  <si>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</si>
  <si>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</si>
  <si>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</si>
  <si>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</si>
  <si>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</si>
  <si>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</si>
  <si>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</si>
  <si>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</si>
  <si>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</si>
  <si>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</si>
  <si>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</si>
  <si>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</si>
  <si>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</si>
  <si>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</si>
  <si>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</si>
  <si>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</si>
  <si>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</si>
  <si>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</si>
  <si>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</si>
  <si>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</si>
  <si>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</si>
  <si>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</si>
  <si>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</si>
  <si>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</si>
  <si>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</si>
  <si>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</si>
  <si>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</si>
  <si>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</si>
  <si>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</si>
  <si>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</si>
  <si>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</si>
  <si>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</si>
  <si>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</si>
  <si>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</si>
  <si>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</si>
  <si>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</si>
  <si>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</si>
  <si>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</si>
  <si>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</si>
  <si>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</si>
  <si>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</si>
  <si>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</si>
  <si>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</si>
  <si>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</si>
  <si>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</si>
  <si>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</si>
  <si>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</si>
  <si>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</si>
  <si>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</si>
  <si>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</si>
  <si>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</si>
  <si>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</si>
  <si>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</si>
  <si>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</si>
  <si>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</si>
  <si>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</si>
  <si>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</si>
  <si>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</si>
  <si>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</si>
  <si>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</si>
  <si>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</si>
  <si>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</si>
  <si>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</si>
  <si>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</si>
  <si>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</si>
  <si>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</si>
  <si>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</si>
  <si>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</si>
  <si>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</si>
  <si>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</si>
  <si>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</si>
  <si>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</si>
  <si>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</si>
  <si>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</si>
  <si>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</si>
  <si>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</si>
  <si>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</si>
  <si>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</si>
  <si>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</si>
  <si>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</si>
  <si>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</si>
  <si>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</si>
  <si>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</si>
  <si>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</si>
  <si>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</si>
  <si>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</si>
  <si>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</si>
  <si>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</si>
  <si>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</si>
  <si>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</si>
  <si>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</si>
  <si>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</si>
  <si>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</si>
  <si>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</si>
  <si>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</si>
  <si>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</si>
  <si>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</si>
  <si>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</si>
  <si>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</si>
  <si>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</si>
  <si>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</si>
  <si>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</si>
  <si>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</si>
  <si>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</si>
  <si>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</si>
  <si>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</si>
  <si>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</si>
  <si>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</si>
  <si>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</si>
  <si>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</si>
  <si>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</si>
  <si>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</si>
  <si>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</si>
  <si>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</si>
  <si>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</si>
  <si>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</si>
  <si>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</si>
  <si>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</si>
  <si>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</si>
  <si>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</si>
  <si>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</si>
  <si>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</si>
  <si>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</si>
  <si>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</si>
  <si>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</si>
  <si>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</si>
  <si>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</si>
  <si>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</si>
  <si>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</si>
  <si>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</si>
  <si>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</si>
  <si>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</si>
  <si>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</si>
  <si>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</si>
  <si>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</si>
  <si>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</si>
  <si>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</si>
  <si>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</si>
  <si>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</si>
  <si>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</si>
  <si>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</si>
  <si>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</si>
  <si>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</si>
  <si>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</si>
  <si>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</si>
  <si>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</si>
  <si>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</si>
  <si>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</si>
  <si>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</si>
  <si>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</si>
  <si>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</si>
  <si>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</si>
  <si>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</si>
  <si>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</si>
  <si>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</si>
  <si>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</si>
  <si>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</si>
  <si>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</si>
  <si>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</si>
  <si>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</si>
  <si>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</si>
  <si>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</si>
  <si>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</si>
  <si>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</si>
  <si>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</si>
  <si>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</si>
  <si>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</si>
  <si>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</si>
  <si>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</si>
  <si>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</si>
  <si>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</si>
  <si>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</si>
  <si>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</si>
  <si>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</si>
  <si>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</si>
  <si>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</si>
  <si>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</si>
  <si>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</si>
  <si>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</si>
  <si>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</si>
  <si>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</si>
  <si>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</si>
  <si>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</si>
  <si>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</si>
  <si>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</si>
  <si>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</si>
  <si>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</si>
  <si>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</si>
  <si>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</si>
  <si>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</si>
  <si>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</si>
  <si>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</si>
  <si>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</si>
  <si>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</si>
  <si>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</si>
  <si>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</si>
  <si>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</si>
  <si>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</si>
  <si>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</si>
  <si>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</si>
  <si>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</si>
  <si>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</si>
  <si>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</si>
  <si>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</si>
  <si>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</si>
  <si>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</si>
  <si>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</si>
  <si>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</si>
  <si>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</si>
  <si>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</si>
  <si>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</si>
  <si>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</si>
  <si>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</si>
  <si>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</si>
  <si>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</si>
  <si>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</si>
  <si>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</si>
  <si>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</si>
  <si>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</si>
  <si>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</si>
  <si>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</si>
  <si>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</si>
  <si>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</si>
  <si>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</si>
  <si>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</si>
  <si>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</si>
  <si>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</si>
  <si>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</si>
  <si>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</si>
  <si>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</si>
  <si>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</si>
  <si>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</si>
  <si>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</si>
  <si>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</si>
  <si>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</si>
  <si>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</si>
  <si>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</si>
  <si>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</si>
  <si>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</si>
  <si>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</si>
  <si>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</si>
  <si>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</si>
  <si>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</si>
  <si>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</si>
  <si>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</si>
  <si>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</si>
  <si>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</si>
  <si>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</si>
  <si>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</si>
  <si>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</si>
  <si>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</si>
  <si>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</si>
  <si>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</si>
  <si>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</si>
  <si>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</si>
  <si>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</si>
  <si>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</si>
  <si>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</si>
  <si>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</si>
  <si>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</si>
  <si>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</si>
  <si>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</si>
  <si>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</si>
  <si>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</si>
  <si>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</si>
  <si>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</si>
  <si>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</si>
  <si>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</si>
  <si>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</si>
  <si>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</si>
  <si>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</si>
  <si>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</si>
  <si>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</si>
  <si>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</si>
  <si>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</si>
  <si>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</si>
  <si>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</si>
  <si>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</si>
  <si>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</si>
  <si>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</si>
  <si>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</si>
  <si>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</si>
  <si>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</si>
  <si>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</si>
  <si>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</si>
  <si>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</si>
  <si>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</si>
  <si>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</si>
  <si>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</si>
  <si>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</si>
  <si>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</si>
  <si>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</si>
  <si>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</si>
  <si>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</si>
  <si>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</si>
  <si>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</si>
  <si>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</si>
  <si>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</si>
  <si>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</si>
  <si>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</si>
  <si>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</si>
  <si>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</si>
  <si>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</si>
  <si>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</si>
  <si>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</si>
  <si>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</si>
  <si>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</si>
  <si>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</si>
  <si>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</si>
  <si>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</si>
  <si>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</si>
  <si>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</si>
  <si>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</si>
  <si>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</si>
  <si>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</si>
  <si>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</si>
  <si>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</si>
  <si>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</si>
  <si>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</si>
  <si>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</si>
  <si>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</si>
  <si>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</si>
  <si>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</si>
  <si>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</si>
  <si>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</si>
  <si>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</si>
  <si>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</si>
  <si>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</si>
  <si>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</si>
  <si>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</si>
  <si>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</si>
  <si>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</si>
  <si>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</si>
  <si>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</si>
  <si>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</si>
  <si>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</si>
  <si>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</si>
  <si>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</si>
  <si>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</si>
  <si>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</si>
  <si>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</si>
  <si>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</si>
  <si>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</si>
  <si>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</si>
  <si>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</si>
  <si>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</si>
  <si>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</si>
  <si>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</si>
  <si>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</si>
  <si>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</si>
  <si>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</si>
  <si>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</si>
  <si>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</si>
  <si>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</si>
  <si>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</si>
  <si>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</si>
  <si>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</si>
  <si>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</si>
  <si>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</si>
  <si>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</si>
  <si>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</si>
  <si>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</si>
  <si>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</si>
  <si>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</si>
  <si>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</si>
  <si>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</si>
  <si>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</si>
  <si>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</si>
  <si>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</si>
  <si>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</si>
  <si>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</si>
  <si>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</si>
  <si>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</si>
  <si>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</si>
  <si>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</si>
  <si>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</si>
  <si>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</si>
  <si>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</si>
  <si>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</si>
  <si>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</si>
  <si>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</si>
  <si>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</si>
  <si>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</si>
  <si>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</si>
  <si>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</si>
  <si>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</si>
  <si>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</si>
  <si>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</si>
  <si>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</si>
  <si>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</si>
  <si>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</si>
  <si>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</si>
  <si>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</si>
  <si>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</si>
  <si>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</si>
  <si>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</si>
  <si>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</si>
  <si>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</si>
  <si>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</si>
  <si>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</si>
  <si>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</si>
  <si>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</si>
  <si>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</si>
  <si>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</si>
  <si>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</si>
  <si>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</si>
  <si>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</si>
  <si>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</si>
  <si>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</si>
  <si>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</si>
  <si>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</si>
  <si>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</si>
  <si>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</si>
  <si>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</si>
  <si>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</si>
  <si>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</si>
  <si>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</si>
  <si>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</si>
  <si>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</si>
  <si>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</si>
  <si>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</si>
  <si>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</si>
  <si>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</si>
  <si>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</si>
  <si>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</si>
  <si>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</si>
  <si>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</si>
  <si>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</si>
  <si>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</si>
  <si>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</si>
  <si>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</si>
  <si>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</si>
  <si>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</si>
  <si>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</si>
  <si>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</si>
  <si>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</si>
  <si>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</si>
  <si>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</si>
  <si>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</si>
  <si>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</si>
  <si>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</si>
  <si>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</si>
  <si>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</si>
  <si>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</si>
  <si>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</si>
  <si>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</si>
  <si>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</si>
  <si>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</si>
  <si>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</si>
  <si>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</si>
  <si>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</si>
  <si>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</si>
  <si>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</si>
  <si>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</si>
  <si>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</si>
  <si>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</si>
  <si>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</si>
  <si>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</si>
  <si>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</si>
  <si>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</si>
  <si>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</si>
  <si>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</si>
  <si>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</si>
  <si>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</si>
  <si>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</si>
  <si>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</si>
  <si>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</si>
  <si>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</si>
  <si>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</si>
  <si>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</si>
  <si>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</si>
  <si>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</si>
  <si>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</si>
  <si>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</si>
  <si>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</si>
  <si>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</si>
  <si>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</si>
  <si>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</si>
  <si>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</si>
  <si>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</si>
  <si>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</si>
  <si>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</si>
  <si>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</si>
  <si>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</si>
  <si>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</si>
  <si>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</si>
  <si>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</si>
  <si>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</si>
  <si>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</si>
  <si>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</si>
  <si>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</si>
  <si>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</si>
  <si>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</si>
  <si>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</si>
  <si>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</si>
  <si>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</si>
  <si>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</si>
  <si>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</si>
  <si>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</si>
  <si>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</si>
  <si>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</si>
  <si>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</si>
  <si>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</si>
  <si>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</si>
  <si>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</si>
  <si>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</si>
  <si>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</si>
  <si>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</si>
  <si>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</si>
  <si>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</si>
  <si>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</si>
  <si>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</si>
  <si>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</si>
  <si>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</si>
  <si>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</si>
  <si>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</si>
  <si>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</si>
  <si>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</si>
  <si>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</si>
  <si>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</si>
  <si>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</si>
  <si>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</si>
  <si>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</si>
  <si>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</si>
  <si>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</si>
  <si>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</si>
  <si>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</si>
  <si>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</si>
  <si>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</si>
  <si>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</si>
  <si>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</si>
  <si>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</si>
  <si>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</si>
  <si>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</si>
  <si>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</si>
  <si>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</si>
  <si>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</si>
  <si>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</si>
  <si>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</si>
  <si>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</si>
  <si>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</si>
  <si>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</si>
  <si>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</si>
  <si>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</si>
  <si>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</si>
  <si>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</si>
  <si>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</si>
  <si>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</si>
  <si>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</si>
  <si>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</si>
  <si>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</si>
  <si>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</si>
  <si>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</si>
  <si>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</si>
  <si>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</si>
  <si>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</si>
  <si>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</si>
  <si>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</si>
  <si>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</si>
  <si>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</si>
  <si>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</si>
  <si>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</si>
  <si>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</si>
  <si>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</si>
  <si>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</si>
  <si>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</si>
  <si>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</si>
  <si>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</si>
  <si>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</si>
  <si>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</si>
  <si>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</si>
  <si>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</si>
  <si>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</si>
  <si>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</si>
  <si>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</si>
  <si>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</si>
  <si>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</si>
  <si>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</si>
  <si>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</si>
  <si>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</si>
  <si>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</si>
  <si>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</si>
  <si>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</si>
  <si>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</si>
  <si>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</si>
  <si>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</si>
  <si>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</si>
  <si>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</si>
  <si>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</si>
  <si>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</si>
  <si>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</si>
  <si>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</si>
  <si>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</si>
  <si>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</si>
  <si>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</si>
  <si>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</si>
  <si>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</si>
  <si>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</si>
  <si>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</si>
  <si>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</si>
  <si>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</si>
  <si>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</si>
  <si>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</si>
  <si>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</si>
  <si>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</si>
  <si>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</si>
  <si>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</si>
  <si>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</si>
  <si>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</si>
  <si>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</si>
  <si>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</si>
  <si>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</si>
  <si>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</si>
  <si>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</si>
  <si>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</si>
  <si>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</si>
  <si>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</si>
  <si>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</si>
  <si>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</si>
  <si>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</si>
  <si>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</si>
  <si>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</si>
  <si>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</si>
  <si>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</si>
  <si>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</si>
  <si>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</si>
  <si>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</si>
  <si>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</si>
  <si>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</si>
  <si>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</si>
  <si>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</si>
  <si>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</si>
  <si>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</si>
  <si>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</si>
  <si>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</si>
  <si>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</si>
  <si>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</si>
  <si>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</si>
  <si>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</si>
  <si>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</si>
  <si>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</si>
  <si>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</si>
  <si>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</si>
  <si>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</si>
  <si>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</si>
  <si>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</si>
  <si>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</si>
  <si>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</si>
  <si>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</si>
  <si>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</si>
  <si>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</si>
  <si>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</si>
  <si>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</si>
  <si>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</si>
  <si>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</si>
  <si>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</si>
  <si>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</si>
  <si>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</si>
  <si>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</si>
  <si>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</si>
  <si>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</si>
  <si>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</si>
  <si>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</si>
  <si>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</si>
  <si>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</si>
  <si>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</si>
  <si>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</si>
  <si>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</si>
  <si>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</si>
  <si>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</si>
  <si>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</si>
  <si>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</si>
  <si>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</si>
  <si>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</si>
  <si>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</si>
  <si>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</si>
  <si>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</si>
  <si>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</si>
  <si>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</si>
  <si>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</si>
  <si>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</si>
  <si>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</si>
  <si>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</si>
  <si>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</si>
  <si>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</si>
  <si>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</si>
  <si>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</si>
  <si>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</si>
  <si>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</si>
  <si>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</si>
  <si>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</si>
  <si>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</si>
  <si>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</si>
  <si>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</si>
  <si>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</si>
  <si>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</si>
  <si>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</si>
  <si>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</si>
  <si>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</si>
  <si>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</si>
  <si>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</si>
  <si>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</si>
  <si>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</si>
  <si>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</si>
  <si>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</si>
  <si>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</si>
  <si>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</si>
  <si>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</si>
  <si>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</si>
  <si>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</si>
  <si>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</si>
  <si>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</si>
  <si>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</si>
  <si>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</si>
  <si>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</si>
  <si>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</si>
  <si>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</si>
  <si>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</si>
  <si>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</si>
  <si>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</si>
  <si>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</si>
  <si>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</si>
  <si>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</si>
  <si>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</si>
  <si>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</si>
  <si>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</si>
  <si>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</si>
  <si>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</si>
  <si>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</si>
  <si>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</si>
  <si>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</si>
  <si>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</si>
  <si>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</si>
  <si>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</si>
  <si>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</si>
  <si>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</si>
  <si>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</si>
  <si>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</si>
  <si>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</si>
  <si>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</si>
  <si>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</si>
  <si>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</si>
  <si>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</si>
  <si>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</si>
  <si>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</si>
  <si>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</si>
  <si>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</si>
  <si>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</si>
  <si>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</si>
  <si>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</si>
  <si>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</si>
  <si>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</si>
  <si>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</si>
  <si>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</si>
  <si>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</si>
  <si>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</si>
  <si>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</si>
  <si>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</si>
  <si>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</si>
  <si>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</si>
  <si>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</si>
  <si>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</si>
  <si>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</si>
  <si>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</si>
  <si>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</si>
  <si>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</si>
  <si>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</si>
  <si>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</si>
  <si>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</si>
  <si>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</si>
  <si>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</si>
  <si>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</si>
  <si>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</si>
  <si>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</si>
  <si>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</si>
  <si>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</si>
  <si>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</si>
  <si>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</si>
  <si>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</si>
  <si>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</si>
  <si>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</si>
  <si>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</si>
  <si>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</si>
  <si>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</si>
  <si>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</si>
  <si>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</si>
  <si>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</si>
  <si>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</si>
  <si>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</si>
  <si>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</si>
  <si>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</si>
  <si>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</si>
  <si>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</si>
  <si>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</si>
  <si>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</si>
  <si>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</si>
  <si>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</si>
  <si>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</si>
  <si>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</si>
  <si>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</si>
  <si>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</si>
  <si>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</si>
  <si>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</si>
  <si>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</si>
  <si>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</si>
  <si>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</si>
  <si>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</si>
  <si>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</si>
  <si>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</si>
  <si>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</si>
  <si>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</si>
  <si>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</si>
  <si>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</si>
  <si>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</si>
  <si>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</si>
  <si>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</si>
  <si>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</si>
  <si>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</si>
  <si>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</si>
  <si>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</si>
  <si>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</si>
  <si>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</si>
  <si>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</si>
  <si>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</si>
  <si>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</si>
  <si>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</si>
  <si>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</si>
  <si>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</si>
  <si>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</si>
  <si>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</si>
  <si>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</si>
  <si>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</si>
  <si>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</si>
  <si>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</si>
  <si>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</si>
  <si>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</si>
  <si>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</si>
  <si>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</si>
  <si>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</si>
  <si>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</si>
  <si>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</si>
  <si>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</si>
  <si>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</si>
  <si>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</si>
  <si>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</si>
  <si>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</si>
  <si>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</si>
  <si>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</si>
  <si>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</si>
  <si>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</si>
  <si>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</si>
  <si>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</si>
  <si>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</si>
  <si>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</si>
  <si>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</si>
  <si>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</si>
  <si>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</si>
  <si>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</si>
  <si>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</si>
  <si>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</si>
  <si>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</si>
  <si>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</si>
  <si>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</si>
  <si>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</si>
  <si>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</si>
  <si>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</si>
  <si>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</si>
  <si>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</si>
  <si>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</si>
  <si>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</si>
  <si>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</si>
  <si>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</si>
  <si>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</si>
  <si>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</si>
  <si>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</si>
  <si>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</si>
  <si>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</si>
  <si>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</si>
  <si>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</si>
  <si>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</si>
  <si>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</si>
  <si>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</si>
  <si>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</si>
  <si>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</si>
  <si>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</si>
  <si>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</si>
  <si>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</si>
  <si>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</si>
  <si>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</si>
  <si>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</si>
  <si>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</si>
  <si>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</si>
  <si>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</si>
  <si>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</si>
  <si>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</si>
  <si>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</si>
  <si>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</si>
  <si>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</si>
  <si>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</si>
  <si>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</si>
  <si>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</si>
  <si>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</si>
  <si>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</si>
  <si>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</si>
  <si>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</si>
  <si>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</si>
  <si>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</si>
  <si>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</si>
  <si>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</si>
  <si>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</si>
  <si>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</si>
  <si>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</si>
  <si>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</si>
  <si>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</si>
  <si>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</si>
  <si>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</si>
  <si>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</si>
  <si>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</si>
  <si>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</si>
  <si>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</si>
  <si>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</si>
  <si>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</si>
  <si>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</si>
  <si>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</si>
  <si>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</si>
  <si>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</si>
  <si>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</si>
  <si>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</si>
  <si>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</si>
  <si>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</si>
  <si>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</si>
  <si>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</si>
  <si>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</si>
  <si>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</si>
  <si>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</si>
  <si>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</si>
  <si>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</si>
  <si>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</si>
  <si>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</si>
  <si>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</si>
  <si>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</si>
  <si>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</si>
  <si>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</si>
  <si>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</si>
  <si>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</si>
  <si>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</si>
  <si>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</si>
  <si>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</si>
  <si>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</si>
  <si>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</si>
  <si>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</si>
  <si>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</si>
  <si>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</si>
  <si>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</si>
  <si>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</si>
  <si>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</si>
  <si>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</si>
  <si>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</si>
  <si>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</si>
  <si>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</si>
  <si>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</si>
  <si>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</si>
  <si>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</si>
  <si>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</si>
  <si>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</si>
  <si>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</si>
  <si>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</si>
  <si>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</si>
  <si>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</si>
  <si>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</si>
  <si>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</si>
  <si>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</si>
  <si>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</si>
  <si>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</si>
  <si>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</si>
  <si>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</si>
  <si>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</si>
  <si>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</si>
  <si>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</si>
  <si>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</si>
  <si>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</si>
  <si>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</si>
  <si>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</si>
  <si>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</si>
  <si>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</si>
  <si>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</si>
  <si>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</si>
  <si>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</si>
  <si>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</si>
  <si>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</si>
  <si>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</si>
  <si>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</si>
  <si>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</si>
  <si>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</si>
  <si>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</si>
  <si>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</si>
  <si>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</si>
  <si>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</si>
  <si>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</si>
  <si>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</si>
  <si>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</si>
  <si>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</si>
  <si>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</si>
  <si>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</si>
  <si>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</si>
  <si>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</si>
  <si>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</si>
  <si>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</si>
  <si>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</si>
  <si>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</si>
  <si>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</si>
  <si>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</si>
  <si>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</si>
  <si>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</si>
  <si>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</si>
  <si>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</si>
  <si>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</si>
  <si>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</si>
  <si>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</si>
  <si>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</si>
  <si>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</si>
  <si>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</si>
  <si>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</si>
  <si>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</si>
  <si>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</si>
  <si>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</si>
  <si>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</si>
  <si>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</si>
  <si>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</si>
  <si>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</si>
  <si>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</si>
  <si>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</si>
  <si>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</si>
  <si>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</si>
  <si>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</si>
  <si>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</si>
  <si>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</si>
  <si>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</si>
  <si>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</si>
  <si>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</si>
  <si>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</si>
  <si>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</si>
  <si>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</si>
  <si>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</si>
  <si>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</si>
  <si>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</si>
  <si>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</si>
  <si>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</si>
  <si>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</si>
  <si>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</si>
  <si>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</si>
  <si>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</si>
  <si>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</si>
  <si>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</si>
  <si>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</si>
  <si>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</si>
  <si>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</si>
  <si>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</si>
  <si>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</si>
  <si>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</si>
  <si>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</si>
  <si>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</si>
  <si>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</si>
  <si>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</si>
  <si>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</si>
  <si>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</si>
  <si>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</si>
  <si>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</si>
  <si>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</si>
  <si>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</si>
  <si>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</si>
  <si>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</si>
  <si>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</si>
  <si>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</si>
  <si>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</si>
  <si>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</si>
  <si>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</si>
  <si>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</si>
  <si>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</si>
  <si>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</si>
  <si>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</si>
  <si>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</si>
  <si>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</si>
  <si>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</si>
  <si>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</si>
  <si>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</si>
  <si>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</si>
  <si>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</si>
  <si>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</si>
  <si>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</si>
  <si>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</si>
  <si>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</si>
  <si>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</si>
  <si>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</si>
  <si>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</si>
  <si>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</si>
  <si>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</si>
  <si>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</si>
  <si>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</si>
  <si>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</si>
  <si>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</si>
  <si>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</si>
  <si>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</si>
  <si>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</si>
  <si>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</si>
  <si>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</si>
  <si>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</si>
  <si>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</si>
  <si>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</si>
  <si>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</si>
  <si>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</si>
  <si>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</si>
  <si>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</si>
  <si>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</si>
  <si>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</si>
  <si>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</si>
  <si>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</si>
  <si>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</si>
  <si>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</si>
  <si>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</si>
  <si>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</si>
  <si>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</si>
  <si>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</si>
  <si>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</si>
  <si>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</si>
  <si>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</si>
  <si>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</si>
  <si>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</si>
  <si>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</si>
  <si>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</si>
  <si>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</si>
  <si>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</si>
  <si>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</si>
  <si>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</si>
  <si>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</si>
  <si>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</si>
  <si>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</si>
  <si>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</si>
  <si>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</si>
  <si>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</si>
  <si>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</si>
  <si>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</si>
  <si>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</si>
  <si>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</si>
  <si>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</si>
  <si>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</si>
  <si>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</si>
  <si>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</si>
  <si>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</si>
  <si>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</si>
  <si>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</si>
  <si>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</si>
  <si>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</si>
  <si>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</si>
  <si>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</si>
  <si>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</si>
  <si>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</si>
  <si>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</si>
  <si>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</si>
  <si>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</si>
  <si>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</si>
  <si>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</si>
  <si>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</si>
  <si>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</si>
  <si>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</si>
  <si>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</si>
  <si>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</si>
  <si>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</si>
  <si>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</si>
  <si>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</si>
  <si>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</si>
  <si>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</si>
  <si>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</si>
  <si>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</si>
  <si>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</si>
  <si>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</si>
  <si>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</si>
  <si>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</si>
  <si>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</si>
  <si>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</si>
  <si>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</si>
  <si>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</si>
  <si>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</si>
  <si>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</si>
  <si>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</si>
  <si>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</si>
  <si>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</si>
  <si>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</si>
  <si>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</si>
  <si>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</si>
  <si>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</si>
  <si>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</si>
  <si>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</si>
  <si>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</si>
  <si>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</si>
  <si>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</si>
  <si>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</si>
  <si>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</si>
  <si>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</si>
  <si>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</si>
  <si>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</si>
  <si>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</si>
  <si>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</si>
  <si>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</si>
  <si>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</si>
  <si>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</si>
  <si>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</si>
  <si>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</si>
  <si>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</si>
  <si>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</si>
  <si>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</si>
  <si>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</si>
  <si>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</si>
  <si>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</si>
  <si>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</si>
  <si>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</si>
  <si>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</si>
  <si>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</si>
  <si>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</si>
  <si>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</si>
  <si>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</si>
  <si>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</si>
  <si>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</si>
  <si>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</si>
  <si>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</si>
  <si>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</si>
  <si>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</si>
  <si>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</si>
  <si>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</si>
  <si>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</si>
  <si>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</si>
  <si>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</si>
  <si>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</si>
  <si>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</si>
  <si>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</si>
  <si>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</si>
  <si>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</si>
  <si>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</si>
  <si>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</si>
  <si>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</si>
  <si>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</si>
  <si>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</si>
  <si>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</si>
  <si>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</si>
  <si>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</si>
  <si>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</si>
  <si>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</si>
  <si>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</si>
  <si>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</si>
  <si>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</si>
  <si>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</si>
  <si>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</si>
  <si>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</si>
  <si>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</si>
  <si>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</si>
  <si>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</si>
  <si>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</si>
  <si>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</si>
  <si>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</si>
  <si>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</si>
  <si>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</si>
  <si>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</si>
  <si>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</si>
  <si>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</si>
  <si>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</si>
  <si>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</si>
  <si>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</si>
  <si>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</si>
  <si>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</si>
  <si>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</si>
  <si>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</si>
  <si>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</si>
  <si>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</si>
  <si>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</si>
  <si>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</si>
  <si>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</si>
  <si>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</si>
  <si>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</si>
  <si>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</si>
  <si>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</si>
  <si>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</si>
  <si>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</si>
  <si>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</si>
  <si>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</si>
  <si>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</si>
  <si>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</si>
  <si>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</si>
  <si>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</si>
  <si>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</si>
  <si>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</si>
  <si>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</si>
  <si>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</si>
  <si>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</si>
  <si>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</si>
  <si>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</si>
  <si>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</si>
  <si>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</si>
  <si>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</si>
  <si>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</si>
  <si>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</si>
  <si>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</si>
  <si>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</si>
  <si>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</si>
  <si>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</si>
  <si>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</si>
  <si>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</si>
  <si>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</si>
  <si>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</si>
  <si>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</si>
  <si>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</si>
  <si>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</si>
  <si>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</si>
  <si>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</si>
  <si>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</si>
  <si>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</si>
  <si>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</si>
  <si>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</si>
  <si>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</si>
  <si>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</si>
  <si>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</si>
  <si>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</si>
  <si>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</si>
  <si>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</si>
  <si>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</si>
  <si>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</si>
  <si>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</si>
  <si>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</si>
  <si>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</si>
  <si>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</si>
  <si>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</si>
  <si>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</si>
  <si>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</si>
  <si>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</si>
  <si>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</si>
  <si>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</si>
  <si>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</si>
  <si>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</si>
  <si>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</si>
  <si>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</si>
  <si>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</si>
  <si>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</si>
  <si>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</si>
  <si>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</si>
  <si>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</si>
  <si>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</si>
  <si>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</si>
  <si>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</si>
  <si>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</si>
  <si>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</si>
  <si>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</si>
  <si>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</si>
  <si>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</si>
  <si>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</si>
  <si>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</si>
  <si>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</si>
  <si>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</si>
  <si>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</si>
  <si>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</si>
  <si>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</si>
  <si>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</si>
  <si>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</si>
  <si>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</si>
  <si>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</si>
  <si>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</si>
  <si>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</si>
  <si>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</si>
  <si>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</si>
  <si>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</si>
  <si>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</si>
  <si>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</si>
  <si>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</si>
  <si>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</si>
  <si>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</si>
  <si>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</si>
  <si>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</si>
  <si>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</si>
  <si>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</si>
  <si>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</si>
  <si>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</si>
  <si>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</si>
  <si>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</si>
  <si>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</si>
  <si>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</si>
  <si>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</si>
  <si>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</si>
  <si>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</si>
  <si>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</si>
  <si>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</si>
  <si>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</si>
  <si>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</si>
  <si>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</si>
  <si>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</si>
  <si>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</si>
  <si>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</si>
  <si>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</si>
  <si>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</si>
  <si>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</si>
  <si>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</si>
  <si>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</si>
  <si>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</si>
  <si>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</si>
  <si>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</si>
  <si>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</si>
  <si>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</si>
  <si>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</si>
  <si>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</si>
  <si>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</si>
  <si>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</si>
  <si>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</si>
  <si>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</si>
  <si>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</si>
  <si>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</si>
  <si>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</si>
  <si>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</si>
  <si>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</si>
  <si>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</si>
  <si>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</si>
  <si>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</si>
  <si>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</si>
  <si>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</si>
  <si>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</si>
  <si>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</si>
  <si>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</si>
  <si>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</si>
  <si>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</si>
  <si>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</si>
  <si>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</si>
  <si>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</si>
  <si>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</si>
  <si>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</si>
  <si>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</si>
  <si>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</si>
  <si>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</si>
  <si>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</si>
  <si>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</si>
  <si>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</si>
  <si>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</si>
  <si>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</si>
  <si>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</si>
  <si>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</si>
  <si>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</si>
  <si>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</si>
  <si>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</si>
  <si>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</si>
  <si>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</si>
  <si>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</si>
  <si>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</si>
  <si>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</si>
  <si>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</si>
  <si>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</si>
  <si>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</si>
  <si>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</si>
  <si>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</si>
  <si>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</si>
  <si>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</si>
  <si>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</si>
  <si>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</si>
  <si>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</si>
  <si>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</si>
  <si>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</si>
  <si>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</si>
  <si>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</si>
  <si>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</si>
  <si>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</si>
  <si>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</si>
  <si>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</si>
  <si>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</si>
  <si>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</si>
  <si>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</si>
  <si>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</si>
  <si>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</si>
  <si>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</si>
  <si>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</si>
  <si>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</si>
  <si>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</si>
  <si>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</si>
  <si>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</si>
  <si>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</si>
  <si>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</si>
  <si>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</si>
  <si>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</si>
  <si>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</si>
  <si>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</si>
  <si>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</si>
  <si>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</si>
  <si>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</si>
  <si>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</si>
  <si>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</si>
  <si>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</si>
  <si>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</si>
  <si>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</si>
  <si>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</si>
  <si>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</si>
  <si>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</si>
  <si>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</si>
  <si>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</si>
  <si>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</si>
  <si>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</si>
  <si>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</si>
  <si>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</si>
  <si>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</si>
  <si>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</si>
  <si>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</si>
  <si>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</si>
  <si>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</si>
  <si>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</si>
  <si>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</si>
  <si>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</si>
  <si>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</si>
  <si>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</si>
  <si>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</si>
  <si>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</si>
  <si>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</si>
  <si>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</si>
  <si>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</si>
  <si>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</si>
  <si>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</si>
  <si>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</si>
  <si>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</si>
  <si>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</si>
  <si>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</si>
  <si>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</si>
  <si>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</si>
  <si>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</si>
  <si>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</si>
  <si>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</si>
  <si>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</si>
  <si>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</si>
  <si>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</si>
  <si>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</si>
  <si>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</si>
  <si>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</si>
  <si>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</si>
  <si>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</si>
  <si>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</si>
  <si>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</si>
  <si>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</si>
  <si>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</si>
  <si>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</si>
  <si>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</si>
  <si>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</si>
  <si>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</si>
  <si>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</si>
  <si>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</si>
  <si>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</si>
  <si>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</si>
  <si>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</si>
  <si>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</si>
  <si>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</si>
  <si>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</si>
  <si>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</si>
  <si>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</si>
  <si>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</si>
  <si>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</si>
  <si>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</si>
  <si>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</si>
  <si>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</si>
  <si>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</si>
  <si>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</si>
  <si>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</si>
  <si>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</si>
  <si>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</si>
  <si>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</si>
  <si>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</si>
  <si>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</si>
  <si>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</si>
  <si>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</si>
  <si>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</si>
  <si>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</si>
  <si>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</si>
  <si>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</si>
  <si>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</si>
  <si>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</si>
  <si>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</si>
  <si>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</si>
  <si>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</si>
  <si>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</si>
  <si>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</si>
  <si>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</si>
  <si>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</si>
  <si>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</si>
  <si>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</si>
  <si>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</si>
  <si>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</si>
  <si>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</si>
  <si>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</si>
  <si>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</si>
  <si>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</si>
  <si>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</si>
  <si>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</si>
  <si>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</si>
  <si>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</si>
  <si>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</si>
  <si>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</si>
  <si>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</si>
  <si>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</si>
  <si>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</si>
  <si>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</si>
  <si>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</si>
  <si>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</si>
  <si>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</si>
  <si>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</si>
  <si>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</si>
  <si>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</si>
  <si>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</si>
  <si>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</si>
  <si>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</si>
  <si>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</si>
  <si>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</si>
  <si>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</si>
  <si>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</si>
  <si>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</si>
  <si>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</si>
  <si>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</si>
  <si>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</si>
  <si>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</si>
  <si>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</si>
  <si>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</si>
  <si>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</si>
  <si>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</si>
  <si>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</si>
  <si>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</si>
  <si>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</si>
  <si>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</si>
  <si>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</si>
  <si>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</si>
  <si>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</si>
  <si>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</si>
  <si>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</si>
  <si>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</si>
  <si>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</si>
  <si>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</si>
  <si>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</si>
  <si>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</si>
  <si>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</si>
  <si>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</si>
  <si>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</si>
  <si>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</si>
  <si>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</si>
  <si>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</si>
  <si>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</si>
  <si>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</si>
  <si>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</si>
  <si>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</si>
  <si>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</si>
  <si>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</si>
  <si>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</si>
  <si>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</si>
  <si>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</si>
  <si>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</si>
  <si>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</si>
  <si>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</si>
  <si>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</si>
  <si>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</si>
  <si>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</si>
  <si>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</si>
  <si>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</si>
  <si>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</si>
  <si>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</si>
  <si>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</si>
  <si>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</si>
  <si>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</si>
  <si>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</si>
  <si>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</si>
  <si>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</si>
  <si>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</si>
  <si>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</si>
  <si>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</si>
  <si>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</si>
  <si>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</si>
  <si>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</si>
  <si>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</si>
  <si>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</si>
  <si>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</si>
  <si>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</si>
  <si>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</si>
  <si>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</si>
  <si>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</si>
  <si>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</si>
  <si>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</si>
  <si>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</si>
  <si>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</si>
  <si>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</si>
  <si>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</si>
  <si>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</si>
  <si>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</si>
  <si>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</si>
  <si>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</si>
  <si>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</si>
  <si>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</si>
  <si>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</si>
  <si>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</si>
  <si>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</si>
  <si>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</si>
  <si>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</si>
  <si>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</si>
  <si>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</si>
  <si>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</si>
  <si>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</si>
  <si>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</si>
  <si>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</si>
  <si>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</si>
  <si>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</si>
  <si>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</si>
  <si>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</si>
  <si>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</si>
  <si>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</si>
  <si>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</si>
  <si>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</si>
  <si>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</si>
  <si>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</si>
  <si>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</si>
  <si>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</si>
  <si>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</si>
  <si>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</si>
  <si>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</si>
  <si>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</si>
  <si>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</si>
  <si>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</si>
  <si>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</si>
  <si>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</si>
  <si>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</si>
  <si>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</si>
  <si>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</si>
  <si>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</si>
  <si>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</si>
  <si>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</si>
  <si>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</si>
  <si>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</si>
  <si>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</si>
  <si>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</si>
  <si>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</si>
  <si>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</si>
  <si>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</si>
  <si>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</si>
  <si>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</si>
  <si>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</si>
  <si>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</si>
  <si>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</si>
  <si>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</si>
  <si>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</si>
  <si>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</si>
  <si>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</si>
  <si>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</si>
  <si>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</si>
  <si>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</si>
  <si>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</si>
  <si>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</si>
  <si>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</si>
  <si>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</si>
  <si>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</si>
  <si>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</si>
  <si>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</si>
  <si>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</si>
  <si>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</si>
  <si>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</si>
  <si>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</si>
  <si>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</si>
  <si>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</si>
  <si>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</si>
  <si>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</si>
  <si>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</si>
  <si>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</si>
  <si>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</si>
  <si>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</si>
  <si>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</si>
  <si>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</si>
  <si>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</si>
  <si>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</si>
  <si>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</si>
  <si>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</si>
  <si>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</si>
  <si>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</si>
  <si>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</si>
  <si>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</si>
  <si>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</si>
  <si>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</si>
  <si>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</si>
  <si>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</si>
  <si>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</si>
  <si>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</si>
  <si>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</si>
  <si>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</si>
  <si>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</si>
  <si>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</si>
  <si>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</si>
  <si>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</si>
  <si>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</si>
  <si>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</si>
  <si>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</si>
  <si>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</si>
  <si>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</si>
  <si>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</si>
  <si>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</si>
  <si>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</si>
  <si>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</si>
  <si>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</si>
  <si>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</si>
  <si>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</si>
  <si>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</si>
  <si>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</si>
  <si>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</si>
  <si>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</si>
  <si>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</si>
  <si>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</si>
  <si>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</si>
  <si>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</si>
  <si>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</si>
  <si>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</si>
  <si>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</si>
  <si>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</si>
  <si>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</si>
  <si>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</si>
  <si>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</si>
  <si>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</si>
  <si>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</si>
  <si>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</si>
  <si>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</si>
  <si>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</si>
  <si>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</si>
  <si>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</si>
  <si>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</si>
  <si>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</si>
  <si>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</si>
  <si>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</si>
  <si>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</si>
  <si>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</si>
  <si>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</si>
  <si>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</si>
  <si>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</si>
  <si>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</si>
  <si>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</si>
  <si>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</si>
  <si>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</si>
  <si>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</si>
  <si>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</si>
  <si>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</si>
  <si>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</si>
  <si>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</si>
  <si>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</si>
  <si>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</si>
  <si>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</si>
  <si>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</si>
  <si>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</si>
  <si>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</si>
  <si>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</si>
  <si>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</si>
  <si>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</si>
  <si>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</si>
  <si>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</si>
  <si>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</si>
  <si>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</si>
  <si>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</si>
  <si>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</si>
  <si>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</si>
  <si>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</si>
  <si>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</si>
  <si>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</si>
  <si>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</si>
  <si>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</si>
  <si>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</si>
  <si>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</si>
  <si>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</si>
  <si>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</si>
  <si>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</si>
  <si>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</si>
  <si>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</si>
  <si>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</si>
  <si>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</si>
  <si>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</si>
  <si>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</si>
  <si>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</si>
  <si>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</si>
  <si>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</si>
  <si>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</si>
  <si>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</si>
  <si>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</si>
  <si>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</si>
  <si>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</si>
  <si>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</si>
  <si>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</si>
  <si>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</si>
  <si>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</si>
  <si>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</si>
  <si>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</si>
  <si>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</si>
  <si>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</si>
  <si>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</si>
  <si>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</si>
  <si>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</si>
  <si>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</si>
  <si>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</si>
  <si>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</si>
  <si>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</si>
  <si>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</si>
  <si>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</si>
  <si>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</si>
  <si>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</si>
  <si>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</si>
  <si>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</si>
  <si>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</si>
  <si>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</si>
  <si>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</si>
  <si>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</si>
  <si>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</si>
  <si>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</si>
  <si>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</si>
  <si>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</si>
  <si>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</si>
  <si>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</si>
  <si>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</si>
  <si>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</si>
  <si>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</si>
  <si>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</si>
  <si>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</si>
  <si>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</si>
  <si>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</si>
  <si>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</si>
  <si>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</si>
  <si>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</si>
  <si>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</si>
  <si>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</si>
  <si>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</si>
  <si>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</si>
  <si>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</si>
  <si>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</si>
  <si>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</si>
  <si>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</si>
  <si>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</si>
  <si>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</si>
  <si>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</si>
  <si>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</si>
  <si>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</si>
  <si>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</si>
  <si>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</si>
  <si>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</si>
  <si>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</si>
  <si>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</si>
  <si>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</si>
  <si>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</si>
  <si>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</si>
  <si>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</si>
  <si>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</si>
  <si>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</si>
  <si>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</si>
  <si>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</si>
  <si>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</si>
  <si>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</si>
  <si>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</si>
  <si>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</si>
  <si>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</si>
  <si>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</si>
  <si>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</si>
  <si>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</si>
  <si>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</si>
  <si>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</si>
  <si>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</si>
  <si>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</si>
  <si>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</si>
  <si>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</si>
  <si>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</si>
  <si>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</si>
  <si>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</si>
  <si>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</si>
  <si>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</si>
  <si>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</si>
  <si>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</si>
  <si>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</si>
  <si>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</si>
  <si>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</si>
  <si>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</si>
  <si>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</si>
  <si>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</si>
  <si>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</si>
  <si>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</si>
  <si>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</si>
  <si>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</si>
  <si>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</si>
  <si>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</si>
  <si>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</si>
  <si>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</si>
  <si>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</si>
  <si>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</si>
  <si>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</si>
  <si>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</si>
  <si>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</si>
  <si>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</si>
  <si>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</si>
  <si>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</si>
  <si>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</si>
  <si>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</si>
  <si>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</si>
  <si>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</si>
  <si>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</si>
  <si>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</si>
  <si>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</si>
  <si>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</si>
  <si>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</si>
  <si>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</si>
  <si>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</si>
  <si>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</si>
  <si>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</si>
  <si>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</si>
  <si>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</si>
  <si>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</si>
  <si>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</si>
  <si>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</si>
  <si>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</si>
  <si>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</si>
  <si>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</si>
  <si>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</si>
  <si>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</si>
  <si>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</si>
  <si>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</si>
  <si>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</si>
  <si>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</si>
  <si>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</si>
  <si>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</si>
  <si>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</si>
  <si>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</si>
  <si>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</si>
  <si>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</si>
  <si>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</si>
  <si>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</si>
  <si>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</si>
  <si>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</si>
  <si>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</si>
  <si>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</si>
  <si>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</si>
  <si>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</si>
  <si>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</si>
  <si>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</si>
  <si>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</si>
  <si>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</si>
  <si>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</si>
  <si>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</si>
  <si>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</si>
  <si>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</si>
  <si>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</si>
  <si>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</si>
  <si>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</si>
  <si>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</si>
  <si>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</si>
  <si>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</si>
  <si>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</si>
  <si>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</si>
  <si>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</si>
  <si>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</si>
  <si>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</si>
  <si>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</si>
  <si>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</si>
  <si>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</si>
  <si>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</si>
  <si>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</si>
  <si>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</si>
  <si>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</si>
  <si>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</si>
  <si>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</si>
  <si>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</si>
  <si>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</si>
  <si>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</si>
  <si>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</si>
  <si>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</si>
  <si>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</si>
  <si>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</si>
  <si>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</si>
  <si>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</si>
  <si>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</si>
  <si>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</si>
  <si>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</si>
  <si>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</si>
  <si>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</si>
  <si>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</si>
  <si>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</si>
  <si>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</si>
  <si>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</si>
  <si>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</si>
  <si>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</si>
  <si>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</si>
  <si>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</si>
  <si>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</si>
  <si>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</si>
  <si>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</si>
  <si>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</si>
  <si>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</si>
  <si>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</si>
  <si>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</si>
  <si>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</si>
  <si>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</si>
  <si>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</si>
  <si>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</si>
  <si>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</si>
  <si>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</si>
  <si>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</si>
  <si>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</si>
  <si>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</si>
  <si>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</si>
  <si>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</si>
  <si>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</si>
  <si>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</si>
  <si>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</si>
  <si>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</si>
  <si>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</si>
  <si>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</si>
  <si>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</si>
  <si>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</si>
  <si>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</si>
  <si>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</si>
  <si>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</si>
  <si>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</si>
  <si>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</si>
  <si>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</si>
  <si>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</si>
  <si>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</si>
  <si>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</si>
  <si>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</si>
  <si>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</si>
  <si>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</si>
  <si>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</si>
  <si>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</si>
  <si>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</si>
  <si>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</si>
  <si>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</si>
  <si>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</si>
  <si>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</si>
  <si>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</si>
  <si>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</si>
  <si>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</si>
  <si>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</si>
  <si>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</si>
  <si>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</si>
  <si>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</si>
  <si>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</si>
  <si>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</si>
  <si>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</si>
  <si>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</si>
  <si>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</si>
  <si>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</si>
  <si>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</si>
  <si>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</si>
  <si>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</si>
  <si>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</si>
  <si>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</si>
  <si>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</si>
  <si>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</si>
  <si>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</si>
  <si>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</si>
  <si>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</si>
  <si>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</si>
  <si>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</si>
  <si>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</si>
  <si>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</si>
  <si>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</si>
  <si>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</si>
  <si>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</si>
  <si>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</si>
  <si>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</si>
  <si>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</si>
  <si>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</si>
  <si>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</si>
  <si>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</si>
  <si>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</si>
  <si>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</si>
  <si>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</si>
  <si>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</si>
  <si>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</si>
  <si>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</si>
  <si>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</si>
  <si>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</si>
  <si>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</si>
  <si>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</si>
  <si>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</si>
  <si>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</si>
  <si>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</si>
  <si>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</si>
  <si>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</si>
  <si>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</si>
  <si>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</si>
  <si>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</si>
  <si>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</si>
  <si>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</si>
  <si>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</si>
  <si>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</si>
  <si>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</si>
  <si>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</si>
  <si>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</si>
  <si>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</si>
  <si>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</si>
  <si>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</si>
  <si>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</si>
  <si>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</si>
  <si>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</si>
  <si>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</si>
  <si>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</si>
  <si>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</si>
  <si>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</si>
  <si>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</si>
  <si>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</si>
  <si>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</si>
  <si>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</si>
  <si>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</si>
  <si>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</si>
  <si>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</si>
  <si>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</si>
  <si>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</si>
  <si>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</si>
  <si>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</si>
  <si>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</si>
  <si>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</si>
  <si>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</si>
  <si>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</si>
  <si>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</si>
  <si>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</si>
  <si>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</si>
  <si>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</si>
  <si>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</si>
  <si>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</si>
  <si>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</si>
  <si>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</si>
  <si>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</si>
  <si>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</si>
  <si>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</si>
  <si>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</si>
  <si>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</si>
  <si>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</si>
  <si>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</si>
  <si>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</si>
  <si>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</si>
  <si>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</si>
  <si>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</si>
  <si>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</si>
  <si>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</si>
  <si>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</si>
  <si>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</si>
  <si>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</si>
  <si>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</si>
  <si>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</si>
  <si>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</si>
  <si>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</si>
  <si>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</si>
  <si>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</si>
  <si>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</si>
  <si>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</si>
  <si>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</si>
  <si>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</si>
  <si>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</si>
  <si>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</si>
  <si>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</si>
  <si>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</si>
  <si>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</si>
  <si>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</si>
  <si>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</si>
  <si>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</si>
  <si>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</si>
  <si>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</si>
  <si>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</si>
  <si>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</si>
  <si>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</si>
  <si>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</si>
  <si>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</si>
  <si>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</si>
  <si>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</si>
  <si>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</si>
  <si>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</si>
  <si>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</si>
  <si>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</si>
  <si>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</si>
  <si>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</si>
  <si>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</si>
  <si>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</si>
  <si>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</si>
  <si>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</si>
  <si>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</si>
  <si>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</si>
  <si>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</si>
  <si>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</si>
  <si>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</si>
  <si>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</si>
  <si>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</si>
  <si>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</si>
  <si>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</si>
  <si>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</si>
  <si>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</si>
  <si>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</si>
  <si>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</si>
  <si>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</si>
  <si>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</si>
  <si>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</si>
  <si>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</si>
  <si>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</si>
  <si>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</si>
  <si>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</si>
  <si>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</si>
  <si>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</si>
  <si>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</si>
  <si>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</si>
  <si>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</si>
  <si>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</si>
  <si>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</si>
  <si>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</si>
  <si>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</si>
  <si>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</si>
  <si>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</si>
  <si>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</si>
  <si>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</si>
  <si>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</si>
  <si>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</si>
  <si>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</si>
  <si>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</si>
  <si>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</si>
  <si>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</si>
  <si>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</si>
  <si>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</si>
  <si>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</si>
  <si>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</si>
  <si>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</si>
  <si>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</si>
  <si>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</si>
  <si>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</si>
  <si>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</si>
  <si>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</si>
  <si>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</si>
  <si>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</si>
  <si>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</si>
  <si>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</si>
  <si>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</si>
  <si>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</si>
  <si>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</si>
  <si>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</si>
  <si>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</si>
  <si>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</si>
  <si>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</si>
  <si>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</si>
  <si>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</si>
  <si>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</si>
  <si>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</si>
  <si>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</si>
  <si>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</si>
  <si>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</si>
  <si>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</si>
  <si>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</si>
  <si>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</si>
  <si>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</si>
  <si>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</si>
  <si>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</si>
  <si>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</si>
  <si>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</si>
  <si>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</si>
  <si>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</si>
  <si>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</si>
  <si>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</si>
  <si>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</si>
  <si>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</si>
  <si>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</si>
  <si>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</si>
  <si>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</si>
  <si>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</si>
  <si>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</si>
  <si>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</si>
  <si>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</si>
  <si>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</si>
  <si>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</si>
  <si>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</si>
  <si>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</si>
  <si>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</si>
  <si>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</si>
  <si>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</si>
  <si>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</si>
  <si>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</si>
  <si>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</si>
  <si>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</si>
  <si>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</si>
  <si>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</si>
  <si>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</si>
  <si>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</si>
  <si>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</si>
  <si>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</si>
  <si>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</si>
  <si>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</si>
  <si>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</si>
  <si>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</si>
  <si>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</si>
  <si>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</si>
  <si>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</si>
  <si>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</si>
  <si>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</si>
  <si>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</si>
  <si>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</si>
  <si>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</si>
  <si>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</si>
  <si>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</si>
  <si>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</si>
  <si>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</si>
  <si>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</si>
  <si>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</si>
  <si>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</si>
  <si>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</si>
  <si>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</si>
  <si>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</si>
  <si>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</si>
  <si>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</si>
  <si>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</si>
  <si>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</si>
  <si>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</si>
  <si>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</si>
  <si>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</si>
  <si>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</si>
  <si>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</si>
  <si>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</si>
  <si>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</si>
  <si>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</si>
  <si>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</si>
  <si>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</si>
  <si>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</si>
  <si>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</si>
  <si>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</si>
  <si>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</si>
  <si>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</si>
  <si>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</si>
  <si>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</si>
  <si>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</si>
  <si>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</si>
  <si>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</si>
  <si>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</si>
  <si>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</si>
  <si>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</si>
  <si>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</si>
  <si>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</si>
  <si>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</si>
  <si>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</si>
  <si>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</si>
  <si>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</si>
  <si>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</si>
  <si>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</si>
  <si>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</si>
  <si>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</si>
  <si>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</si>
  <si>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</si>
  <si>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</si>
  <si>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</si>
  <si>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</si>
  <si>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</si>
  <si>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</si>
  <si>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</si>
  <si>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</si>
  <si>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</si>
  <si>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</si>
  <si>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</si>
  <si>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</si>
  <si>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</si>
  <si>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</si>
  <si>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</si>
  <si>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</si>
  <si>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</si>
  <si>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</si>
  <si>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</si>
  <si>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</si>
  <si>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</si>
  <si>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</si>
  <si>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</si>
  <si>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</si>
  <si>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</si>
  <si>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</si>
  <si>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</si>
  <si>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</si>
  <si>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</si>
  <si>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</si>
  <si>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</si>
  <si>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</si>
  <si>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</si>
  <si>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</si>
  <si>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</si>
  <si>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</si>
  <si>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</si>
  <si>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</si>
  <si>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</si>
  <si>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</si>
  <si>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</si>
  <si>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</si>
  <si>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</si>
  <si>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</si>
  <si>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</si>
  <si>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</si>
  <si>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</si>
  <si>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</si>
  <si>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</si>
  <si>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</si>
  <si>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</si>
  <si>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</si>
  <si>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</si>
  <si>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</si>
  <si>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</si>
  <si>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</si>
  <si>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</si>
  <si>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</si>
  <si>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</si>
  <si>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</si>
  <si>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</si>
  <si>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</si>
  <si>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</si>
  <si>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</si>
  <si>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</si>
  <si>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</si>
  <si>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</si>
  <si>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</si>
  <si>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</si>
  <si>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</si>
  <si>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</si>
  <si>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</si>
  <si>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</si>
  <si>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</si>
  <si>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</si>
  <si>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</si>
  <si>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</si>
  <si>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</si>
  <si>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</si>
  <si>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</si>
  <si>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</si>
  <si>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</si>
  <si>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</si>
  <si>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</si>
  <si>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</si>
  <si>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</si>
  <si>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</si>
  <si>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</si>
  <si>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</si>
  <si>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</si>
  <si>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</si>
  <si>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</si>
  <si>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</si>
  <si>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</si>
  <si>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</si>
  <si>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</si>
  <si>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</si>
  <si>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</si>
  <si>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</si>
  <si>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</si>
  <si>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</si>
  <si>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</si>
  <si>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</si>
  <si>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</si>
  <si>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</si>
  <si>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</si>
  <si>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</si>
  <si>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</si>
  <si>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</si>
  <si>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</si>
  <si>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</si>
  <si>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</si>
  <si>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</si>
  <si>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</si>
  <si>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</si>
  <si>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</si>
  <si>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</si>
  <si>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</si>
  <si>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</si>
  <si>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</si>
  <si>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</si>
  <si>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</si>
  <si>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</si>
  <si>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</si>
  <si>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</si>
  <si>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</si>
  <si>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</si>
  <si>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</si>
  <si>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</si>
  <si>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</si>
  <si>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</si>
  <si>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</si>
  <si>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</si>
  <si>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</si>
  <si>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</si>
  <si>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</si>
  <si>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</si>
  <si>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</si>
  <si>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</si>
  <si>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</si>
  <si>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</si>
  <si>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</si>
  <si>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</si>
  <si>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</si>
  <si>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</si>
  <si>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</si>
  <si>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</si>
  <si>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</si>
  <si>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</si>
  <si>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</si>
  <si>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</si>
  <si>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</si>
  <si>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</si>
  <si>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</si>
  <si>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</si>
  <si>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</si>
  <si>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</si>
  <si>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</si>
  <si>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</si>
  <si>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</si>
  <si>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</si>
  <si>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</si>
  <si>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</si>
  <si>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</si>
  <si>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</si>
  <si>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</si>
  <si>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</si>
  <si>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</si>
  <si>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</si>
  <si>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</si>
  <si>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</si>
  <si>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</si>
  <si>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</si>
  <si>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</si>
  <si>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</si>
  <si>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</si>
  <si>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</si>
  <si>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</si>
  <si>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</si>
  <si>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</si>
  <si>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</si>
  <si>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</si>
  <si>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</si>
  <si>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</si>
  <si>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</si>
  <si>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</si>
  <si>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</si>
  <si>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</si>
  <si>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</si>
  <si>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</si>
  <si>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</si>
  <si>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</si>
  <si>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</si>
  <si>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</si>
  <si>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</si>
  <si>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</si>
  <si>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</si>
  <si>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</si>
  <si>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</si>
  <si>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</si>
  <si>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</si>
  <si>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</si>
  <si>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</si>
  <si>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</si>
  <si>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</si>
  <si>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</si>
  <si>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</si>
  <si>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</si>
  <si>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</si>
  <si>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</si>
  <si>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</si>
  <si>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</si>
  <si>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</si>
  <si>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</si>
  <si>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</si>
  <si>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</si>
  <si>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</si>
  <si>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</si>
  <si>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</si>
  <si>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</si>
  <si>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</si>
  <si>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</si>
  <si>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</si>
  <si>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</si>
  <si>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</si>
  <si>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</si>
  <si>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</si>
  <si>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</si>
  <si>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</si>
  <si>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</si>
  <si>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</si>
  <si>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</si>
  <si>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</si>
  <si>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</si>
  <si>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</si>
  <si>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</si>
  <si>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</si>
  <si>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</si>
  <si>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</si>
  <si>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</si>
  <si>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</si>
  <si>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</si>
  <si>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</si>
  <si>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</si>
  <si>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</si>
  <si>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</si>
  <si>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</si>
  <si>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</si>
  <si>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</si>
  <si>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</si>
  <si>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</si>
  <si>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</si>
  <si>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</si>
  <si>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</si>
  <si>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</si>
  <si>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</si>
  <si>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</si>
  <si>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</si>
  <si>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</si>
  <si>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</si>
  <si>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</si>
  <si>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</si>
  <si>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</si>
  <si>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</si>
  <si>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</si>
  <si>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</si>
  <si>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</si>
  <si>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</si>
  <si>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</si>
  <si>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</si>
  <si>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</si>
  <si>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</si>
  <si>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</si>
  <si>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</si>
  <si>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</si>
  <si>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</si>
  <si>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</si>
  <si>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</si>
  <si>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</si>
  <si>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</si>
  <si>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</si>
  <si>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</si>
  <si>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</si>
  <si>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</si>
  <si>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</si>
  <si>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</si>
  <si>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</si>
  <si>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</si>
  <si>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</si>
  <si>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</si>
  <si>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</si>
  <si>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</si>
  <si>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</si>
  <si>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</si>
  <si>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</si>
  <si>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</si>
  <si>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</si>
  <si>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</si>
  <si>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</si>
  <si>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</si>
  <si>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</si>
  <si>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</si>
  <si>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</si>
  <si>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</si>
  <si>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</si>
  <si>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</si>
  <si>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</si>
  <si>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</si>
  <si>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</si>
  <si>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</si>
  <si>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</si>
  <si>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</si>
  <si>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</si>
  <si>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</si>
  <si>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</si>
  <si>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</si>
  <si>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</si>
  <si>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</si>
  <si>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</si>
  <si>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</si>
  <si>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</si>
  <si>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</si>
  <si>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</si>
  <si>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</si>
  <si>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</si>
  <si>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</si>
  <si>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</si>
  <si>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</si>
  <si>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</si>
  <si>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</si>
  <si>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</si>
  <si>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</si>
  <si>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</si>
  <si>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</si>
  <si>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</si>
  <si>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</si>
  <si>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</si>
  <si>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</si>
  <si>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</si>
  <si>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</si>
  <si>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</si>
  <si>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</si>
  <si>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</si>
  <si>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</si>
  <si>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</si>
  <si>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</si>
  <si>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</si>
  <si>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</si>
  <si>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</si>
  <si>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</si>
  <si>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</si>
  <si>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</si>
  <si>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</si>
  <si>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</si>
  <si>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</si>
  <si>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</si>
  <si>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</si>
  <si>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</si>
  <si>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</si>
  <si>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</si>
  <si>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</si>
  <si>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</si>
  <si>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</si>
  <si>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</si>
  <si>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</si>
  <si>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</si>
  <si>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</si>
  <si>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</si>
  <si>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</si>
  <si>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</si>
  <si>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</si>
  <si>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</si>
  <si>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</si>
  <si>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</si>
  <si>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</si>
  <si>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</si>
  <si>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</si>
  <si>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</si>
  <si>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</si>
  <si>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</si>
  <si>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</si>
  <si>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</si>
  <si>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</si>
  <si>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</si>
  <si>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</si>
  <si>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</si>
  <si>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</si>
  <si>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</si>
  <si>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</si>
  <si>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</si>
  <si>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</si>
  <si>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</si>
  <si>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</si>
  <si>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</si>
  <si>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</si>
  <si>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</si>
  <si>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</si>
  <si>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</si>
  <si>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</si>
  <si>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</si>
  <si>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</si>
  <si>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</si>
  <si>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</si>
  <si>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</si>
  <si>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</si>
  <si>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</si>
  <si>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</si>
  <si>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</si>
  <si>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</si>
  <si>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</si>
  <si>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</si>
  <si>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</si>
  <si>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</si>
  <si>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</si>
  <si>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</si>
  <si>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</si>
  <si>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</si>
  <si>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</si>
  <si>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</si>
  <si>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</si>
  <si>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</si>
  <si>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</si>
  <si>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</si>
  <si>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</si>
  <si>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</si>
  <si>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</si>
  <si>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</si>
  <si>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</si>
  <si>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</si>
  <si>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</si>
  <si>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</si>
  <si>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</si>
  <si>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</si>
  <si>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</si>
  <si>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</si>
  <si>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</si>
  <si>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</si>
  <si>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</si>
  <si>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</si>
  <si>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</si>
  <si>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</si>
  <si>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</si>
  <si>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</si>
  <si>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</si>
  <si>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</si>
  <si>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</si>
  <si>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</si>
  <si>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</si>
  <si>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</si>
  <si>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</si>
  <si>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</si>
  <si>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</si>
  <si>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</si>
  <si>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</si>
  <si>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</si>
  <si>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</si>
  <si>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</si>
  <si>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</si>
  <si>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</si>
  <si>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</si>
  <si>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</si>
  <si>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</si>
  <si>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</si>
  <si>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</si>
  <si>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</si>
  <si>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</si>
  <si>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</si>
  <si>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</si>
  <si>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</si>
  <si>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</si>
  <si>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</si>
  <si>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</si>
  <si>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</si>
  <si>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</si>
  <si>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</si>
  <si>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</si>
  <si>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</si>
  <si>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</si>
  <si>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</si>
  <si>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</si>
  <si>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</si>
  <si>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</si>
  <si>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</si>
  <si>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</si>
  <si>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</si>
  <si>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</si>
  <si>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</si>
  <si>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</si>
  <si>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</si>
  <si>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</si>
  <si>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</si>
  <si>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</si>
  <si>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</si>
  <si>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</si>
  <si>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</si>
  <si>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</si>
  <si>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</si>
  <si>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</si>
  <si>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</si>
  <si>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</si>
  <si>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</si>
  <si>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</si>
  <si>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</si>
  <si>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</si>
  <si>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</si>
  <si>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</si>
  <si>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</si>
  <si>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</si>
  <si>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</si>
  <si>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</si>
  <si>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</si>
  <si>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</si>
  <si>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</si>
  <si>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</si>
  <si>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</si>
  <si>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</si>
  <si>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</si>
  <si>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</si>
  <si>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</si>
  <si>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</si>
  <si>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</si>
  <si>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</si>
  <si>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</si>
  <si>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</si>
  <si>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</si>
  <si>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</si>
  <si>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</si>
  <si>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</si>
  <si>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</si>
  <si>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</si>
  <si>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</si>
  <si>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</si>
  <si>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</si>
  <si>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</si>
  <si>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</si>
  <si>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</si>
  <si>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</si>
  <si>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</si>
  <si>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</si>
  <si>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</si>
  <si>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</si>
  <si>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</si>
  <si>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</si>
  <si>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</si>
  <si>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</si>
  <si>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</si>
  <si>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</si>
  <si>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</si>
  <si>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</si>
  <si>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</si>
  <si>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</si>
  <si>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</si>
  <si>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</si>
  <si>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</si>
  <si>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</si>
  <si>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</si>
  <si>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</si>
  <si>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</si>
  <si>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</si>
  <si>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</si>
  <si>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</si>
  <si>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</si>
  <si>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</si>
  <si>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</si>
  <si>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</si>
  <si>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</si>
  <si>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</si>
  <si>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</si>
  <si>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</si>
  <si>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</si>
  <si>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</si>
  <si>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</si>
  <si>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</si>
  <si>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</si>
  <si>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</si>
  <si>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</si>
  <si>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</si>
  <si>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</si>
  <si>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</si>
  <si>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</si>
  <si>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</si>
  <si>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</si>
  <si>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</si>
  <si>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</si>
  <si>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</si>
  <si>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</si>
  <si>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</si>
  <si>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</si>
  <si>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</si>
  <si>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</si>
  <si>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</si>
  <si>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</si>
  <si>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</si>
  <si>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</si>
  <si>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</si>
  <si>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</si>
  <si>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</si>
  <si>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</si>
  <si>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</si>
  <si>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</si>
  <si>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</si>
  <si>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</si>
  <si>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</si>
  <si>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</si>
  <si>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</si>
  <si>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</si>
  <si>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</si>
  <si>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</si>
  <si>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</si>
  <si>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</si>
  <si>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</si>
  <si>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</si>
  <si>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</si>
  <si>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</si>
  <si>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</si>
  <si>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</si>
  <si>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</si>
  <si>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</si>
  <si>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</si>
  <si>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</si>
  <si>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</si>
  <si>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</si>
  <si>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</si>
  <si>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</si>
  <si>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</si>
  <si>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</si>
  <si>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</si>
  <si>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</si>
  <si>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</si>
  <si>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</si>
  <si>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</si>
  <si>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</si>
  <si>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</si>
  <si>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</si>
  <si>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</si>
  <si>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</si>
  <si>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</si>
  <si>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</si>
  <si>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</si>
  <si>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</si>
  <si>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</si>
  <si>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</si>
  <si>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</si>
  <si>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</si>
  <si>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</si>
  <si>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</si>
  <si>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</si>
  <si>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</si>
  <si>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</si>
  <si>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</si>
  <si>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</si>
  <si>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</si>
  <si>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</si>
  <si>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</si>
  <si>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</si>
  <si>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</si>
  <si>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</si>
  <si>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</si>
  <si>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</si>
  <si>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</si>
  <si>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</si>
  <si>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</si>
  <si>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</si>
  <si>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</si>
  <si>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</si>
  <si>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</si>
  <si>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</si>
  <si>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</si>
  <si>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</si>
  <si>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</si>
  <si>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</si>
  <si>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</si>
  <si>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</si>
  <si>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</si>
  <si>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</si>
  <si>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</si>
  <si>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</si>
  <si>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</si>
  <si>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</si>
  <si>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</si>
  <si>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</si>
  <si>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</si>
  <si>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</si>
  <si>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</si>
  <si>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</si>
  <si>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</si>
  <si>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</si>
  <si>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</si>
  <si>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</si>
  <si>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</si>
  <si>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</si>
  <si>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</si>
  <si>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</si>
  <si>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</si>
  <si>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</si>
  <si>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</si>
  <si>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</si>
  <si>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</si>
  <si>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</si>
  <si>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</si>
  <si>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</si>
  <si>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</si>
  <si>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</si>
  <si>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</si>
  <si>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</si>
  <si>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</si>
  <si>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</si>
  <si>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</si>
  <si>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</si>
  <si>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</si>
  <si>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</si>
  <si>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</si>
  <si>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</si>
  <si>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</si>
  <si>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</si>
  <si>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</si>
  <si>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</si>
  <si>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</si>
  <si>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</si>
  <si>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</si>
  <si>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</si>
  <si>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</si>
  <si>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</si>
  <si>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</si>
  <si>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</si>
  <si>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</si>
  <si>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</si>
  <si>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</si>
  <si>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</si>
  <si>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</si>
  <si>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</si>
  <si>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</si>
  <si>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</si>
  <si>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</si>
  <si>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</si>
  <si>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</si>
  <si>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</si>
  <si>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</si>
  <si>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</si>
  <si>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</si>
  <si>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</si>
  <si>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</si>
  <si>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</si>
  <si>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</si>
  <si>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</si>
  <si>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</si>
  <si>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</si>
  <si>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</si>
  <si>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</si>
  <si>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</si>
  <si>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</si>
  <si>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</si>
  <si>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</si>
  <si>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</si>
  <si>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</si>
  <si>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</si>
  <si>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</si>
  <si>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</si>
  <si>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</si>
  <si>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</si>
  <si>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</si>
  <si>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</si>
  <si>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</si>
  <si>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</si>
  <si>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</si>
  <si>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</si>
  <si>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</si>
  <si>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</si>
  <si>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</si>
  <si>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</si>
  <si>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</si>
  <si>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</si>
  <si>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</si>
  <si>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</si>
  <si>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</si>
  <si>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</si>
  <si>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</si>
  <si>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</si>
  <si>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</si>
  <si>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</si>
  <si>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</si>
  <si>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</si>
  <si>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</si>
  <si>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</si>
  <si>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</si>
  <si>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</si>
  <si>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</si>
  <si>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</si>
  <si>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</si>
  <si>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</si>
  <si>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</si>
  <si>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</si>
  <si>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</si>
  <si>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</si>
  <si>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</si>
  <si>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</si>
  <si>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</si>
  <si>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</si>
  <si>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</si>
  <si>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</si>
  <si>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</si>
  <si>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</si>
  <si>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</si>
  <si>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</si>
  <si>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</si>
  <si>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</si>
  <si>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</si>
  <si>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</si>
  <si>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</si>
  <si>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</si>
  <si>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</si>
  <si>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</si>
  <si>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</si>
  <si>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</si>
  <si>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</si>
  <si>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</si>
  <si>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</si>
  <si>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</si>
  <si>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</si>
  <si>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</si>
  <si>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</si>
  <si>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</si>
  <si>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</si>
  <si>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</si>
  <si>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</si>
  <si>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</si>
  <si>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</si>
  <si>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</si>
  <si>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</si>
  <si>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</si>
  <si>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</si>
  <si>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</si>
  <si>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</si>
  <si>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</si>
  <si>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</si>
  <si>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</si>
  <si>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</si>
  <si>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</si>
  <si>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</si>
  <si>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</si>
  <si>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</si>
  <si>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</si>
  <si>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</si>
  <si>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</si>
  <si>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</si>
  <si>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</si>
  <si>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</si>
  <si>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</si>
  <si>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</si>
  <si>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</si>
  <si>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</si>
  <si>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</si>
  <si>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</si>
  <si>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</si>
  <si>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</si>
  <si>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</si>
  <si>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</si>
  <si>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</si>
  <si>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</si>
  <si>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</si>
  <si>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</si>
  <si>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</si>
  <si>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</si>
  <si>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</si>
  <si>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</si>
  <si>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</si>
  <si>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</si>
  <si>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</si>
  <si>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</si>
  <si>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</si>
  <si>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</si>
  <si>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</si>
  <si>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</si>
  <si>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</si>
  <si>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</si>
  <si>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</si>
  <si>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</si>
  <si>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</si>
  <si>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</si>
  <si>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</si>
  <si>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</si>
  <si>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</si>
  <si>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</si>
  <si>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</si>
  <si>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</si>
  <si>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</si>
  <si>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</si>
  <si>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</si>
  <si>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</si>
  <si>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</si>
  <si>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</si>
  <si>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</si>
  <si>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</si>
  <si>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</si>
  <si>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</si>
  <si>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</si>
  <si>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</si>
  <si>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</si>
  <si>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</si>
  <si>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</si>
  <si>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</si>
  <si>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</si>
  <si>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</si>
  <si>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</si>
  <si>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</si>
  <si>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</si>
  <si>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</si>
  <si>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</si>
  <si>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</si>
  <si>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</si>
  <si>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</si>
  <si>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</si>
  <si>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</si>
  <si>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</si>
  <si>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</si>
  <si>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</si>
  <si>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</si>
  <si>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</si>
  <si>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</si>
  <si>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</si>
  <si>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</si>
  <si>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</si>
  <si>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</si>
  <si>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</si>
  <si>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</si>
  <si>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</si>
  <si>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</si>
  <si>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</si>
  <si>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</si>
  <si>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</si>
  <si>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</si>
  <si>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</si>
  <si>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</si>
  <si>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</si>
  <si>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</si>
  <si>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</si>
  <si>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</si>
  <si>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</si>
  <si>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</si>
  <si>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</si>
  <si>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</si>
  <si>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</si>
  <si>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</si>
  <si>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</si>
  <si>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</si>
  <si>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</si>
  <si>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</si>
  <si>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</si>
  <si>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</si>
  <si>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</si>
  <si>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</si>
  <si>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</si>
  <si>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</si>
  <si>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</si>
  <si>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</si>
  <si>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</si>
  <si>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</si>
  <si>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</si>
  <si>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</si>
  <si>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</si>
  <si>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</si>
  <si>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</si>
  <si>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</si>
  <si>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</si>
  <si>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</si>
  <si>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</si>
  <si>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</si>
  <si>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</si>
  <si>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</si>
  <si>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</si>
  <si>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</si>
  <si>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</si>
  <si>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</si>
  <si>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</si>
  <si>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</si>
  <si>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</si>
  <si>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</si>
  <si>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</si>
  <si>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</si>
  <si>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</si>
  <si>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</si>
  <si>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</si>
  <si>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</si>
  <si>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</si>
  <si>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</si>
  <si>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</si>
  <si>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</si>
  <si>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</si>
  <si>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</si>
  <si>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</si>
  <si>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</si>
  <si>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</si>
  <si>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</si>
  <si>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</si>
  <si>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</si>
  <si>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</si>
  <si>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</si>
  <si>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</si>
  <si>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</si>
  <si>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</si>
  <si>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</si>
  <si>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</si>
  <si>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</si>
  <si>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</si>
  <si>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</si>
  <si>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</si>
  <si>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</si>
  <si>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</si>
  <si>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</si>
  <si>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</si>
  <si>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</si>
  <si>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</si>
  <si>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</si>
  <si>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</si>
  <si>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</si>
  <si>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</si>
  <si>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</si>
  <si>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</si>
  <si>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</si>
  <si>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</si>
  <si>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</si>
  <si>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</si>
  <si>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</si>
  <si>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</si>
  <si>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</si>
  <si>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</si>
  <si>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</si>
  <si>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</si>
  <si>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</si>
  <si>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</si>
  <si>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</si>
  <si>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</si>
  <si>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</si>
  <si>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</si>
  <si>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</si>
  <si>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</si>
  <si>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</si>
  <si>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</si>
  <si>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</si>
  <si>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</si>
  <si>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</si>
  <si>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</si>
  <si>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</si>
  <si>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</si>
  <si>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</si>
  <si>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</si>
  <si>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</si>
  <si>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</si>
  <si>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</si>
  <si>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</si>
  <si>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</si>
  <si>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</si>
  <si>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</si>
  <si>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</si>
  <si>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</si>
  <si>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</si>
  <si>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</si>
  <si>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</si>
  <si>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</si>
  <si>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</si>
  <si>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</si>
  <si>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</si>
  <si>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</si>
  <si>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</si>
  <si>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</si>
  <si>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</si>
  <si>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</si>
  <si>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</si>
  <si>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</si>
  <si>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</si>
  <si>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</si>
  <si>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</si>
  <si>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</si>
  <si>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</si>
  <si>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</si>
  <si>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</si>
  <si>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</si>
  <si>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</si>
  <si>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</si>
  <si>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</si>
  <si>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</si>
  <si>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</si>
  <si>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</si>
  <si>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</si>
  <si>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</si>
  <si>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</si>
  <si>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</si>
  <si>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</si>
  <si>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</si>
  <si>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</si>
  <si>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</si>
  <si>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</si>
  <si>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</si>
  <si>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</si>
  <si>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</si>
  <si>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</si>
  <si>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</si>
  <si>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</si>
  <si>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</si>
  <si>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</si>
  <si>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</si>
  <si>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</si>
  <si>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</si>
  <si>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</si>
  <si>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</si>
  <si>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</si>
  <si>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</si>
  <si>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</si>
  <si>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</si>
  <si>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</si>
  <si>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</si>
  <si>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</si>
  <si>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</si>
  <si>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</si>
  <si>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</si>
  <si>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</si>
  <si>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</si>
  <si>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</si>
  <si>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</si>
  <si>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</si>
  <si>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</si>
  <si>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</si>
  <si>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</si>
  <si>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</si>
  <si>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</si>
  <si>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</si>
  <si>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</si>
  <si>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</si>
  <si>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</si>
  <si>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</si>
  <si>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</si>
  <si>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</si>
  <si>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</si>
  <si>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</si>
  <si>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</si>
  <si>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</si>
  <si>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</si>
  <si>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</si>
  <si>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</si>
  <si>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</si>
  <si>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</si>
  <si>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</si>
  <si>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</si>
  <si>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</si>
  <si>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</si>
  <si>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</si>
  <si>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</si>
  <si>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</si>
  <si>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</si>
  <si>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</si>
  <si>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</si>
  <si>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</si>
  <si>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</si>
  <si>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</si>
  <si>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</si>
  <si>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</si>
  <si>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</si>
  <si>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</si>
  <si>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</si>
  <si>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</si>
  <si>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</si>
  <si>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</si>
  <si>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</si>
  <si>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</si>
  <si>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</si>
  <si>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</si>
  <si>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</si>
  <si>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</si>
  <si>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</si>
  <si>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</si>
  <si>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</si>
  <si>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</si>
  <si>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</si>
  <si>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</si>
  <si>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</si>
  <si>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</si>
  <si>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</si>
  <si>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</si>
  <si>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</si>
  <si>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</si>
  <si>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</si>
  <si>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</si>
  <si>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</si>
  <si>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</si>
  <si>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</si>
  <si>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</si>
  <si>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</si>
  <si>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</si>
  <si>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</si>
  <si>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</si>
  <si>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</si>
  <si>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</si>
  <si>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</si>
  <si>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</si>
  <si>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</si>
  <si>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</si>
  <si>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</si>
  <si>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</si>
  <si>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</si>
  <si>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</si>
  <si>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</si>
  <si>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</si>
  <si>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</si>
  <si>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</si>
  <si>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</si>
  <si>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</si>
  <si>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</si>
  <si>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</si>
  <si>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</si>
  <si>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</si>
  <si>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</si>
  <si>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</si>
  <si>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</si>
  <si>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</si>
  <si>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</si>
  <si>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</si>
  <si>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</si>
  <si>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</si>
  <si>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</si>
  <si>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</si>
  <si>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</si>
  <si>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</si>
  <si>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</si>
  <si>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</si>
  <si>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</si>
  <si>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</si>
  <si>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</si>
  <si>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</si>
  <si>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</si>
  <si>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</si>
  <si>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</si>
  <si>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</si>
  <si>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</si>
  <si>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</si>
  <si>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</si>
  <si>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</si>
  <si>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</si>
  <si>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</si>
  <si>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</si>
  <si>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</si>
  <si>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</si>
  <si>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</si>
  <si>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</si>
  <si>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</si>
  <si>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</si>
  <si>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</si>
  <si>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</si>
  <si>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</si>
  <si>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</si>
  <si>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</si>
  <si>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</si>
  <si>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</si>
  <si>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</si>
  <si>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</si>
  <si>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</si>
  <si>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</si>
  <si>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</si>
  <si>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</si>
  <si>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</si>
  <si>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</si>
  <si>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</si>
  <si>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</si>
  <si>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</si>
  <si>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</si>
  <si>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</si>
  <si>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</si>
  <si>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</si>
  <si>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</si>
  <si>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</si>
  <si>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</si>
  <si>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</si>
  <si>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</si>
  <si>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</si>
  <si>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</si>
  <si>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</si>
  <si>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</si>
  <si>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</si>
  <si>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</si>
  <si>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</si>
  <si>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</si>
  <si>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</si>
  <si>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</si>
  <si>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</si>
  <si>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</si>
  <si>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</si>
  <si>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</si>
  <si>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</si>
  <si>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</si>
  <si>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</si>
  <si>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</si>
  <si>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</si>
  <si>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</si>
  <si>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</si>
  <si>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</si>
  <si>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</si>
  <si>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</si>
  <si>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</si>
  <si>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</si>
  <si>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</si>
  <si>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</si>
  <si>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</si>
  <si>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</si>
  <si>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</si>
  <si>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</si>
  <si>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</si>
  <si>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</si>
  <si>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</si>
  <si>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</si>
  <si>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</si>
  <si>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</si>
  <si>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</si>
  <si>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</si>
  <si>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</si>
  <si>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</si>
  <si>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</si>
  <si>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</si>
  <si>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</si>
  <si>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</si>
  <si>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</si>
  <si>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</si>
  <si>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</si>
  <si>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</si>
  <si>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</si>
  <si>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</si>
  <si>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</si>
  <si>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</si>
  <si>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</si>
  <si>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</si>
  <si>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</si>
  <si>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</si>
  <si>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</si>
  <si>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</si>
  <si>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</si>
  <si>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</si>
  <si>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</si>
  <si>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</si>
  <si>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</si>
  <si>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</si>
  <si>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</si>
  <si>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</si>
  <si>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</si>
  <si>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</si>
  <si>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</si>
  <si>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</si>
  <si>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</si>
  <si>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</si>
  <si>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</si>
  <si>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</si>
  <si>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</si>
  <si>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</si>
  <si>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</si>
  <si>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</si>
  <si>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</si>
  <si>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</si>
  <si>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</si>
  <si>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</si>
  <si>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</si>
  <si>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</si>
  <si>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</si>
  <si>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</si>
  <si>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</si>
  <si>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</si>
  <si>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</si>
  <si>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</si>
  <si>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</si>
  <si>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</si>
  <si>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</si>
  <si>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</si>
  <si>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</si>
  <si>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</si>
  <si>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</si>
  <si>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</si>
  <si>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</si>
  <si>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</si>
  <si>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</si>
  <si>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</si>
  <si>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</si>
  <si>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</si>
  <si>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</si>
  <si>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</si>
  <si>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</si>
  <si>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</si>
  <si>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</si>
  <si>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</si>
  <si>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</si>
  <si>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</si>
  <si>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</si>
  <si>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</si>
  <si>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</si>
  <si>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</si>
  <si>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</si>
  <si>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</si>
  <si>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</si>
  <si>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</si>
  <si>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</si>
  <si>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</si>
  <si>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</si>
  <si>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</si>
  <si>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</si>
  <si>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</si>
  <si>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</si>
  <si>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</si>
  <si>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</si>
  <si>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</si>
  <si>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</si>
  <si>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</si>
  <si>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</si>
  <si>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</si>
  <si>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</si>
  <si>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</si>
  <si>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</si>
  <si>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</si>
  <si>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</si>
  <si>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</si>
  <si>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</si>
  <si>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</si>
  <si>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</si>
  <si>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</si>
  <si>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</si>
  <si>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</si>
  <si>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</si>
  <si>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</si>
  <si>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</si>
  <si>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</si>
  <si>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</si>
  <si>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</si>
  <si>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</si>
  <si>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</si>
  <si>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</si>
  <si>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</si>
  <si>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</si>
  <si>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</si>
  <si>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</si>
  <si>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</si>
  <si>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</si>
  <si>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</si>
  <si>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</si>
  <si>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</si>
  <si>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</si>
  <si>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</si>
  <si>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</si>
  <si>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</si>
  <si>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</si>
  <si>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</si>
  <si>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</si>
  <si>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</si>
  <si>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</si>
  <si>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</si>
  <si>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</si>
  <si>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</si>
  <si>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</si>
  <si>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</si>
  <si>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</si>
  <si>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</si>
  <si>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</si>
  <si>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</si>
  <si>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</si>
  <si>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</si>
  <si>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</si>
  <si>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</si>
  <si>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</si>
  <si>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</si>
  <si>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</si>
  <si>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</si>
  <si>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</si>
  <si>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</si>
  <si>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</si>
  <si>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</si>
  <si>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</si>
  <si>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</si>
  <si>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</si>
  <si>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</si>
  <si>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</si>
  <si>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</si>
  <si>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</si>
  <si>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</si>
  <si>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</si>
  <si>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</si>
  <si>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</si>
  <si>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</si>
  <si>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</si>
  <si>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</si>
  <si>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</si>
  <si>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</si>
  <si>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</si>
  <si>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</si>
  <si>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</si>
  <si>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</si>
  <si>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</si>
  <si>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</si>
  <si>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</si>
  <si>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</si>
  <si>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</si>
  <si>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</si>
  <si>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</si>
  <si>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</si>
  <si>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</si>
  <si>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</si>
  <si>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</si>
  <si>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</si>
  <si>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</si>
  <si>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</si>
  <si>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</si>
  <si>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</si>
  <si>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</si>
  <si>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</si>
  <si>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</si>
  <si>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</si>
  <si>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</si>
  <si>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</si>
  <si>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</si>
  <si>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</si>
  <si>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</si>
  <si>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</si>
  <si>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</si>
  <si>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</si>
  <si>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</si>
  <si>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</si>
  <si>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</si>
  <si>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</si>
  <si>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</si>
  <si>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</si>
  <si>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</si>
  <si>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</si>
  <si>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</si>
  <si>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</si>
  <si>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</si>
  <si>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</si>
  <si>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</si>
  <si>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</si>
  <si>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</si>
  <si>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</si>
  <si>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</si>
  <si>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</si>
  <si>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</si>
  <si>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</si>
  <si>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</si>
  <si>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</si>
  <si>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</si>
  <si>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</si>
  <si>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</si>
  <si>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</si>
  <si>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</si>
  <si>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</si>
  <si>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</si>
  <si>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</si>
  <si>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</si>
  <si>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</si>
  <si>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</si>
  <si>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</si>
  <si>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</si>
  <si>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</si>
  <si>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</si>
  <si>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</si>
  <si>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</si>
  <si>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</si>
  <si>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</si>
  <si>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</si>
  <si>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</si>
  <si>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</si>
  <si>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</si>
  <si>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</si>
  <si>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</si>
  <si>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</si>
  <si>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</si>
  <si>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</si>
  <si>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</si>
  <si>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</si>
  <si>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</si>
  <si>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</si>
  <si>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</si>
  <si>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</si>
  <si>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</si>
  <si>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</si>
  <si>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</si>
  <si>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</si>
  <si>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</si>
  <si>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</si>
  <si>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</si>
  <si>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</si>
  <si>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</si>
  <si>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</si>
  <si>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</si>
  <si>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</si>
  <si>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</si>
  <si>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</si>
  <si>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</si>
  <si>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</si>
  <si>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</si>
  <si>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</si>
  <si>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</si>
  <si>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</si>
  <si>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</si>
  <si>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</si>
  <si>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</si>
  <si>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</si>
  <si>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</si>
  <si>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</si>
  <si>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</si>
  <si>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</si>
  <si>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</si>
  <si>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</si>
  <si>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</si>
  <si>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</si>
  <si>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</si>
  <si>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</si>
  <si>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</si>
  <si>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</si>
  <si>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</si>
  <si>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</si>
  <si>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</si>
  <si>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</si>
  <si>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</si>
  <si>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</si>
  <si>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</si>
  <si>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</si>
  <si>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</si>
  <si>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</si>
  <si>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</si>
  <si>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</si>
  <si>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</si>
  <si>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</si>
  <si>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</si>
  <si>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</si>
  <si>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</si>
  <si>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</si>
  <si>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</si>
  <si>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</si>
  <si>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</si>
  <si>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</si>
  <si>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</si>
  <si>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</si>
  <si>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</si>
  <si>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</si>
  <si>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</si>
  <si>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</si>
  <si>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</si>
  <si>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</si>
  <si>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</si>
  <si>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</si>
  <si>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</si>
  <si>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</si>
  <si>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</si>
  <si>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</si>
  <si>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</si>
  <si>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</si>
  <si>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</si>
  <si>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</si>
  <si>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</si>
  <si>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</si>
  <si>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</si>
  <si>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</si>
  <si>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</si>
  <si>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</si>
  <si>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</si>
  <si>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</si>
  <si>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</si>
  <si>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</si>
  <si>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</si>
  <si>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</si>
  <si>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</si>
  <si>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</si>
  <si>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</si>
  <si>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</si>
  <si>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</si>
  <si>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</si>
  <si>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</si>
  <si>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</si>
  <si>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</si>
  <si>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</si>
  <si>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</si>
  <si>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</si>
  <si>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</si>
  <si>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</si>
  <si>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</si>
  <si>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</si>
  <si>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</si>
  <si>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</si>
  <si>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</si>
  <si>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</si>
  <si>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</si>
  <si>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</si>
  <si>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</si>
  <si>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</si>
  <si>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</si>
  <si>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</si>
  <si>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</si>
  <si>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</si>
  <si>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</si>
  <si>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</si>
  <si>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</si>
  <si>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</si>
  <si>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</si>
  <si>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</si>
  <si>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</si>
  <si>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</si>
  <si>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</si>
  <si>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</si>
  <si>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</si>
  <si>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</si>
  <si>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</si>
  <si>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</si>
  <si>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</si>
  <si>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</si>
  <si>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</si>
  <si>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</si>
  <si>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</si>
  <si>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</si>
  <si>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</si>
  <si>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</si>
  <si>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</si>
  <si>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</si>
  <si>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</si>
  <si>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</si>
  <si>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</si>
  <si>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</si>
  <si>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</si>
  <si>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</si>
  <si>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</si>
  <si>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</si>
  <si>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</si>
  <si>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</si>
  <si>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</si>
  <si>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</si>
  <si>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</si>
  <si>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</si>
  <si>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</si>
  <si>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</si>
  <si>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</si>
  <si>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</si>
  <si>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</si>
  <si>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</si>
  <si>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</si>
  <si>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</si>
  <si>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</si>
  <si>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</si>
  <si>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</si>
  <si>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</si>
  <si>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</si>
  <si>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</si>
  <si>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</si>
  <si>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</si>
  <si>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</si>
  <si>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</si>
  <si>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</si>
  <si>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</si>
  <si>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</si>
  <si>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</si>
  <si>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</si>
  <si>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</si>
  <si>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</si>
  <si>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</si>
  <si>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</si>
  <si>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</si>
  <si>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</si>
  <si>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</si>
  <si>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</si>
  <si>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</si>
  <si>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</si>
  <si>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</si>
  <si>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</si>
  <si>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</si>
  <si>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</si>
  <si>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</si>
  <si>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</si>
  <si>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</si>
  <si>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</si>
  <si>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</si>
  <si>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</si>
  <si>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</si>
  <si>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</si>
  <si>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</si>
  <si>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</si>
  <si>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</si>
  <si>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</si>
  <si>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</si>
  <si>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</si>
  <si>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</si>
  <si>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</si>
  <si>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</si>
  <si>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</si>
  <si>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</si>
  <si>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</si>
  <si>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</si>
  <si>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</si>
  <si>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</si>
  <si>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</si>
  <si>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</si>
  <si>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</si>
  <si>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</si>
  <si>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</si>
  <si>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</si>
  <si>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</si>
  <si>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</si>
  <si>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</si>
  <si>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</si>
  <si>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</si>
  <si>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</si>
  <si>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</si>
  <si>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</si>
  <si>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</si>
  <si>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</si>
  <si>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</si>
  <si>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</si>
  <si>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</si>
  <si>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</si>
  <si>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</si>
  <si>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</si>
  <si>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</si>
  <si>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</si>
  <si>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</si>
  <si>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</si>
  <si>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</si>
  <si>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</si>
  <si>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</si>
  <si>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</si>
  <si>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</si>
  <si>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</si>
  <si>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</si>
  <si>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</si>
  <si>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</si>
  <si>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</si>
  <si>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</si>
  <si>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</si>
  <si>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</si>
  <si>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</si>
  <si>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</si>
  <si>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</si>
  <si>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</si>
  <si>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</si>
  <si>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</si>
  <si>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</si>
  <si>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</si>
  <si>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</si>
  <si>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</si>
  <si>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</si>
  <si>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</si>
  <si>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</si>
  <si>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</si>
  <si>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</si>
  <si>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</si>
  <si>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</si>
  <si>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</si>
  <si>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</si>
  <si>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</si>
  <si>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</si>
  <si>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</si>
  <si>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</si>
  <si>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</si>
  <si>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</si>
  <si>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</si>
  <si>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</si>
  <si>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</si>
  <si>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</si>
  <si>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</si>
  <si>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</si>
  <si>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</si>
  <si>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</si>
  <si>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</si>
  <si>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</si>
  <si>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</si>
  <si>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</si>
  <si>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</si>
  <si>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</si>
  <si>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</si>
  <si>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</si>
  <si>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</si>
  <si>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</si>
  <si>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</si>
  <si>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</si>
  <si>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</si>
  <si>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</si>
  <si>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</si>
  <si>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</si>
  <si>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</si>
  <si>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</si>
  <si>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</si>
  <si>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</si>
  <si>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</si>
  <si>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</si>
  <si>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</si>
  <si>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</si>
  <si>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</si>
  <si>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</si>
  <si>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</si>
  <si>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</si>
  <si>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</si>
  <si>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</si>
  <si>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</si>
  <si>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</si>
  <si>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</si>
  <si>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</si>
  <si>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</si>
  <si>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</si>
  <si>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</si>
  <si>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</si>
  <si>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</si>
  <si>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</si>
  <si>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</si>
  <si>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</si>
  <si>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</si>
  <si>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</si>
  <si>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</si>
  <si>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</si>
  <si>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</si>
  <si>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</si>
  <si>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</si>
  <si>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</si>
  <si>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</si>
  <si>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</si>
  <si>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</si>
  <si>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</si>
  <si>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</si>
  <si>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</si>
  <si>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</si>
  <si>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</si>
  <si>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</si>
  <si>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</si>
  <si>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</si>
  <si>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</si>
  <si>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</si>
  <si>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</si>
  <si>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</si>
  <si>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</si>
  <si>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</si>
  <si>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</si>
  <si>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</si>
  <si>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</si>
  <si>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</si>
  <si>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</si>
  <si>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</si>
  <si>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</si>
  <si>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</si>
  <si>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</si>
  <si>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</si>
  <si>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</si>
  <si>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</si>
  <si>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</si>
  <si>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</si>
  <si>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</si>
  <si>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</si>
  <si>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</si>
  <si>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</si>
  <si>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</si>
  <si>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</si>
  <si>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</si>
  <si>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</si>
  <si>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</si>
  <si>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</si>
  <si>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</si>
  <si>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</si>
  <si>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</si>
  <si>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</si>
  <si>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</si>
  <si>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</si>
  <si>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</si>
  <si>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</si>
  <si>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</si>
  <si>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</si>
  <si>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</si>
  <si>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</si>
  <si>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</si>
  <si>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</si>
  <si>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</si>
  <si>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</si>
  <si>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</si>
  <si>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</si>
  <si>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</si>
  <si>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</si>
  <si>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</si>
  <si>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</si>
  <si>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</si>
  <si>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</si>
  <si>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</si>
  <si>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</si>
  <si>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</si>
  <si>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</si>
  <si>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</si>
  <si>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</si>
  <si>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</si>
  <si>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</si>
  <si>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</si>
  <si>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</si>
  <si>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</si>
  <si>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</si>
  <si>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</si>
  <si>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</si>
  <si>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</si>
  <si>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</si>
  <si>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</si>
  <si>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</si>
  <si>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</si>
  <si>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</si>
  <si>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</si>
  <si>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</si>
  <si>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</si>
  <si>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</si>
  <si>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</si>
  <si>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</si>
  <si>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</si>
  <si>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</si>
  <si>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</si>
  <si>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</si>
  <si>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</si>
  <si>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</si>
  <si>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</si>
  <si>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</si>
  <si>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</si>
  <si>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</si>
  <si>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</si>
  <si>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</si>
  <si>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</si>
  <si>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</si>
  <si>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</si>
  <si>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</si>
  <si>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</si>
  <si>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</si>
  <si>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</si>
  <si>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</si>
  <si>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</si>
  <si>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</si>
  <si>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</si>
  <si>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</si>
  <si>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</si>
  <si>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</si>
  <si>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</si>
  <si>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</si>
  <si>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</si>
  <si>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</si>
  <si>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</si>
  <si>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</si>
  <si>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</si>
  <si>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</si>
  <si>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</si>
  <si>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</si>
  <si>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</si>
  <si>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</si>
  <si>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</si>
  <si>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</si>
  <si>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</si>
  <si>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</si>
  <si>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</si>
  <si>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</si>
  <si>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</si>
  <si>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</si>
  <si>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</si>
  <si>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</si>
  <si>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</si>
  <si>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</si>
  <si>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</si>
  <si>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</si>
  <si>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</si>
  <si>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</si>
  <si>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</si>
  <si>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</si>
  <si>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</si>
  <si>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</si>
  <si>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</si>
  <si>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</si>
  <si>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</si>
  <si>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</si>
  <si>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</si>
  <si>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</si>
  <si>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</si>
  <si>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</si>
  <si>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</si>
  <si>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</si>
  <si>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</si>
  <si>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</si>
  <si>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</si>
  <si>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</si>
  <si>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</si>
  <si>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</si>
  <si>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</si>
  <si>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</si>
  <si>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</si>
  <si>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</si>
  <si>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</si>
  <si>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</si>
  <si>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</si>
  <si>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</si>
  <si>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</si>
  <si>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</si>
  <si>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</si>
  <si>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</si>
  <si>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</si>
  <si>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</si>
  <si>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</si>
  <si>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</si>
  <si>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</si>
  <si>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</si>
  <si>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</si>
  <si>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</si>
  <si>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</si>
  <si>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</si>
  <si>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</si>
  <si>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</si>
  <si>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</si>
  <si>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</si>
  <si>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</si>
  <si>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</si>
  <si>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</si>
  <si>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</si>
  <si>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</si>
  <si>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</si>
  <si>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</si>
  <si>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</si>
  <si>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</si>
  <si>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</si>
  <si>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</si>
  <si>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</si>
  <si>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</si>
  <si>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</si>
  <si>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</si>
  <si>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</si>
  <si>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</si>
  <si>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</si>
  <si>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</si>
  <si>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</si>
  <si>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</si>
  <si>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</si>
  <si>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</si>
  <si>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</si>
  <si>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</si>
  <si>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</si>
  <si>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</si>
  <si>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</si>
  <si>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</si>
  <si>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</si>
  <si>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</si>
  <si>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</si>
  <si>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</si>
  <si>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</si>
  <si>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</si>
  <si>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</si>
  <si>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</si>
  <si>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</si>
  <si>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</si>
  <si>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</si>
  <si>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</si>
  <si>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</si>
  <si>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</si>
  <si>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</si>
  <si>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</si>
  <si>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</si>
  <si>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</si>
  <si>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</si>
  <si>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</si>
  <si>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</si>
  <si>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</si>
  <si>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</si>
  <si>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</si>
  <si>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</si>
  <si>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</si>
  <si>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</si>
  <si>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</si>
  <si>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</si>
  <si>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</si>
  <si>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</si>
  <si>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</si>
  <si>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</si>
  <si>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</si>
  <si>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</si>
  <si>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</si>
  <si>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</si>
  <si>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</si>
  <si>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</si>
  <si>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</si>
  <si>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</si>
  <si>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</si>
  <si>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</si>
  <si>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</si>
  <si>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</si>
  <si>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</si>
  <si>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</si>
  <si>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</si>
  <si>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</si>
  <si>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</si>
  <si>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</si>
  <si>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</si>
  <si>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</si>
  <si>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</si>
  <si>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</si>
  <si>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</si>
  <si>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</si>
  <si>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</si>
  <si>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</si>
  <si>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</si>
  <si>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</si>
  <si>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</si>
  <si>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</si>
  <si>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</si>
  <si>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</si>
  <si>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</si>
  <si>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</si>
  <si>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</si>
  <si>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</si>
  <si>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</si>
  <si>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</si>
  <si>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</si>
  <si>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</si>
  <si>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</si>
  <si>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</si>
  <si>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</si>
  <si>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</si>
  <si>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</si>
  <si>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</si>
  <si>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</si>
  <si>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</si>
  <si>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</si>
  <si>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</si>
  <si>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</si>
  <si>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</si>
  <si>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</si>
  <si>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</si>
  <si>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</si>
  <si>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</si>
  <si>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</si>
  <si>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</si>
  <si>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</si>
  <si>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</si>
  <si>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</si>
  <si>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</si>
  <si>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</si>
  <si>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</si>
  <si>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</si>
  <si>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</si>
  <si>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</si>
  <si>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</si>
  <si>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</si>
  <si>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</si>
  <si>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</si>
  <si>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</si>
  <si>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</si>
  <si>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</si>
  <si>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</si>
  <si>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</si>
  <si>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</si>
  <si>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</si>
  <si>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</si>
  <si>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</si>
  <si>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</si>
  <si>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</si>
  <si>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</si>
  <si>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</si>
  <si>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</si>
  <si>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</si>
  <si>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</si>
  <si>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</si>
  <si>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</si>
  <si>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</si>
  <si>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</si>
  <si>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</si>
  <si>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</si>
  <si>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</si>
  <si>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</si>
  <si>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</si>
  <si>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</si>
  <si>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</si>
  <si>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</si>
  <si>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</si>
  <si>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</si>
  <si>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</si>
  <si>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</si>
  <si>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</si>
  <si>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</si>
  <si>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</si>
  <si>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</si>
  <si>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</si>
  <si>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</si>
  <si>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</si>
  <si>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</si>
  <si>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</si>
  <si>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</si>
  <si>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</si>
  <si>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</si>
  <si>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</si>
  <si>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</si>
  <si>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</si>
  <si>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</si>
  <si>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</si>
  <si>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</si>
  <si>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</si>
  <si>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</si>
  <si>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</si>
  <si>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</si>
  <si>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</si>
  <si>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</si>
  <si>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</si>
  <si>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</si>
  <si>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</si>
  <si>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</si>
  <si>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</si>
  <si>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</si>
  <si>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</si>
  <si>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</si>
  <si>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</si>
  <si>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</si>
  <si>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</si>
  <si>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</si>
  <si>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</si>
  <si>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</si>
  <si>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</si>
  <si>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</si>
  <si>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</si>
  <si>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</si>
  <si>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</si>
  <si>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</si>
  <si>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</si>
  <si>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</si>
  <si>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</si>
  <si>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</si>
  <si>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</si>
  <si>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</si>
  <si>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</si>
  <si>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</si>
  <si>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</si>
  <si>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</si>
  <si>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</si>
  <si>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</si>
  <si>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</si>
  <si>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</si>
  <si>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</si>
  <si>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</si>
  <si>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</si>
  <si>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</si>
  <si>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</si>
  <si>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</si>
  <si>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</si>
  <si>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</si>
  <si>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</si>
  <si>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</si>
  <si>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</si>
  <si>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</si>
  <si>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</si>
  <si>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</si>
  <si>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</si>
  <si>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</si>
  <si>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</si>
  <si>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</si>
  <si>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</si>
  <si>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</si>
  <si>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</si>
  <si>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</si>
  <si>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</si>
  <si>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</si>
  <si>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</si>
  <si>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</si>
  <si>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</si>
  <si>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</si>
  <si>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</si>
  <si>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</si>
  <si>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</si>
  <si>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</si>
  <si>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</si>
  <si>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</si>
  <si>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</si>
  <si>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</si>
  <si>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</si>
  <si>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</si>
  <si>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</si>
  <si>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</si>
  <si>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</si>
  <si>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</si>
  <si>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</si>
  <si>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</si>
  <si>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</si>
  <si>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</si>
  <si>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</si>
  <si>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</si>
  <si>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</si>
  <si>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</si>
  <si>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</si>
  <si>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</si>
  <si>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</si>
  <si>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</si>
  <si>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</si>
  <si>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</si>
  <si>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</si>
  <si>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</si>
  <si>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</si>
  <si>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</si>
  <si>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</si>
  <si>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</si>
  <si>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</si>
  <si>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</si>
  <si>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</si>
  <si>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</si>
  <si>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</si>
  <si>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</si>
  <si>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</si>
  <si>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</si>
  <si>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</si>
  <si>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</si>
  <si>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</si>
  <si>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</si>
  <si>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</si>
  <si>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</si>
  <si>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</si>
  <si>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</si>
  <si>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</si>
  <si>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</si>
  <si>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</si>
  <si>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</si>
  <si>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</si>
  <si>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</si>
  <si>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</si>
  <si>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</si>
  <si>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</si>
  <si>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</si>
  <si>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</si>
  <si>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</si>
  <si>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</si>
  <si>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</si>
  <si>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</si>
  <si>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</si>
  <si>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</si>
  <si>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</si>
  <si>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</si>
  <si>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</si>
  <si>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</si>
  <si>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</si>
  <si>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</si>
  <si>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</si>
  <si>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</si>
  <si>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</si>
  <si>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</si>
  <si>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</si>
  <si>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</si>
  <si>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</si>
  <si>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</si>
  <si>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</si>
  <si>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</si>
  <si>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</si>
  <si>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</si>
  <si>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</si>
  <si>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</si>
  <si>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</si>
  <si>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</si>
  <si>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</si>
  <si>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</si>
  <si>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</si>
  <si>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</si>
  <si>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</si>
  <si>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</si>
  <si>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</si>
  <si>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</si>
  <si>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</si>
  <si>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</si>
  <si>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</si>
  <si>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</si>
  <si>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</si>
  <si>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</si>
  <si>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</si>
  <si>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</si>
  <si>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</si>
  <si>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</si>
  <si>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</si>
  <si>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</si>
  <si>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</si>
  <si>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</si>
  <si>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</si>
  <si>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</si>
  <si>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</si>
  <si>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</si>
  <si>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</si>
  <si>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</si>
  <si>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</si>
  <si>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</si>
  <si>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</si>
  <si>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</si>
  <si>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</si>
  <si>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</si>
  <si>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</si>
  <si>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</si>
  <si>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</si>
  <si>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</si>
  <si>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</si>
  <si>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</si>
  <si>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</si>
  <si>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</si>
  <si>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</si>
  <si>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</si>
  <si>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</si>
  <si>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</si>
  <si>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</si>
  <si>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</si>
  <si>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</si>
  <si>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</si>
  <si>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</si>
  <si>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</si>
  <si>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</si>
  <si>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</si>
  <si>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</si>
  <si>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</si>
  <si>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</si>
  <si>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</si>
  <si>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</si>
  <si>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</si>
  <si>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</si>
  <si>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</si>
  <si>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</si>
  <si>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</si>
  <si>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</si>
  <si>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</si>
  <si>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</si>
  <si>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</si>
  <si>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</si>
  <si>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</si>
  <si>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</si>
  <si>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</si>
  <si>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</si>
  <si>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</si>
  <si>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</si>
  <si>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</si>
  <si>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</si>
  <si>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</si>
  <si>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</si>
  <si>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</si>
  <si>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</si>
  <si>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</si>
  <si>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</si>
  <si>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</si>
  <si>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</si>
  <si>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</si>
  <si>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</si>
  <si>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</si>
  <si>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</si>
  <si>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</si>
  <si>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</si>
  <si>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</si>
  <si>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</si>
  <si>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</si>
  <si>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</si>
  <si>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</si>
  <si>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</si>
  <si>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</si>
  <si>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</si>
  <si>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</si>
  <si>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</si>
  <si>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</si>
  <si>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</si>
  <si>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</si>
  <si>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</si>
  <si>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</si>
  <si>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</si>
  <si>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</si>
  <si>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</si>
  <si>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</si>
  <si>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</si>
  <si>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</si>
  <si>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</si>
  <si>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</si>
  <si>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</si>
  <si>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</si>
  <si>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</si>
  <si>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</si>
  <si>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</si>
  <si>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</si>
  <si>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</si>
  <si>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</si>
  <si>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</si>
  <si>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</si>
  <si>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</si>
  <si>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</si>
  <si>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</si>
  <si>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</si>
  <si>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</si>
  <si>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</si>
  <si>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</si>
  <si>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</si>
  <si>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</si>
  <si>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</si>
  <si>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</si>
  <si>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</si>
  <si>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</si>
  <si>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</si>
  <si>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</si>
  <si>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</si>
  <si>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</si>
  <si>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</si>
  <si>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</si>
  <si>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</si>
  <si>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</si>
  <si>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</si>
  <si>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</si>
  <si>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</si>
  <si>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</si>
  <si>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</si>
  <si>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</si>
  <si>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</si>
  <si>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</si>
  <si>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</si>
  <si>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</si>
  <si>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</si>
  <si>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</si>
  <si>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</si>
  <si>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</si>
  <si>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</si>
  <si>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</si>
  <si>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</si>
  <si>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</si>
  <si>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</si>
  <si>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</si>
  <si>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</si>
  <si>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</si>
  <si>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</si>
  <si>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</si>
  <si>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</si>
  <si>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</si>
  <si>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</si>
  <si>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</si>
  <si>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</si>
  <si>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</si>
  <si>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</si>
  <si>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</si>
  <si>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</si>
  <si>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</si>
  <si>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</si>
  <si>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</si>
  <si>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</si>
  <si>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</si>
  <si>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</si>
  <si>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</si>
  <si>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</si>
  <si>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</si>
  <si>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</si>
  <si>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</si>
  <si>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</si>
  <si>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</si>
  <si>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</si>
  <si>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</si>
  <si>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</si>
  <si>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</si>
  <si>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</si>
  <si>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</si>
  <si>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</si>
  <si>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</si>
  <si>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</si>
  <si>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</si>
  <si>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</si>
  <si>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</si>
  <si>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</si>
  <si>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</si>
  <si>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</si>
  <si>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</si>
  <si>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</si>
  <si>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</si>
  <si>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</si>
  <si>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</si>
  <si>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</si>
  <si>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</si>
  <si>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</si>
  <si>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</si>
  <si>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</si>
  <si>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</si>
  <si>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</si>
  <si>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</si>
  <si>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</si>
  <si>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</si>
  <si>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</si>
  <si>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</si>
  <si>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</si>
  <si>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</si>
  <si>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</si>
  <si>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</si>
  <si>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</si>
  <si>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</si>
  <si>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</si>
  <si>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</si>
  <si>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</si>
  <si>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</si>
  <si>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</si>
  <si>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</si>
  <si>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</si>
  <si>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</si>
  <si>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</si>
  <si>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</si>
  <si>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</si>
  <si>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</si>
  <si>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</si>
  <si>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</si>
  <si>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</si>
  <si>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</si>
  <si>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</si>
  <si>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</si>
  <si>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</si>
  <si>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</si>
  <si>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</si>
  <si>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</si>
  <si>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</si>
  <si>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</si>
  <si>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</si>
  <si>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</si>
  <si>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</si>
  <si>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</si>
  <si>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</si>
  <si>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</si>
  <si>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</si>
  <si>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</si>
  <si>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</si>
  <si>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</si>
  <si>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</si>
  <si>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</si>
  <si>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</si>
  <si>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</si>
  <si>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</si>
  <si>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</si>
  <si>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</si>
  <si>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</si>
  <si>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</si>
  <si>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</si>
  <si>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</si>
  <si>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</si>
  <si>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</si>
  <si>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</si>
  <si>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</si>
  <si>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</si>
  <si>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</si>
  <si>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</si>
  <si>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</si>
  <si>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</si>
  <si>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</si>
  <si>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</si>
  <si>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</si>
  <si>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</si>
  <si>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</si>
  <si>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</si>
  <si>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</si>
  <si>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</si>
  <si>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</si>
  <si>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</si>
  <si>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</si>
  <si>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</si>
  <si>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</si>
  <si>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</si>
  <si>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</si>
  <si>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</si>
  <si>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</si>
  <si>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</si>
  <si>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</si>
  <si>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</si>
  <si>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</si>
  <si>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</si>
  <si>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</si>
  <si>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</si>
  <si>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</si>
  <si>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</si>
  <si>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</si>
  <si>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</si>
  <si>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</si>
  <si>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</si>
  <si>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</si>
  <si>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</si>
  <si>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</si>
  <si>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</si>
  <si>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</si>
  <si>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</si>
  <si>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</si>
  <si>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</si>
  <si>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</si>
  <si>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</si>
  <si>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</si>
  <si>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</si>
  <si>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</si>
  <si>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</si>
  <si>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</si>
  <si>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</si>
  <si>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</si>
  <si>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</si>
  <si>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</si>
  <si>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</si>
  <si>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</si>
  <si>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</si>
  <si>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</si>
  <si>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</si>
  <si>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</si>
  <si>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</si>
  <si>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</si>
  <si>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</si>
  <si>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</si>
  <si>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</si>
  <si>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</si>
  <si>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</si>
  <si>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</si>
  <si>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</si>
  <si>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</si>
  <si>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</si>
  <si>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</si>
  <si>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</si>
  <si>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</si>
  <si>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</si>
  <si>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</si>
  <si>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</si>
  <si>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</si>
  <si>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</si>
  <si>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</si>
  <si>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</si>
  <si>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</si>
  <si>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</si>
  <si>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</si>
  <si>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</si>
  <si>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</si>
  <si>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</si>
  <si>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</si>
  <si>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</si>
  <si>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</si>
  <si>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</si>
  <si>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</si>
  <si>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</si>
  <si>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</si>
  <si>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</si>
  <si>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</si>
  <si>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</si>
  <si>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</si>
  <si>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</si>
  <si>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</si>
  <si>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</si>
  <si>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</si>
  <si>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</si>
  <si>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</si>
  <si>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</si>
  <si>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</si>
  <si>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</si>
  <si>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</si>
  <si>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</si>
  <si>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</si>
  <si>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</si>
  <si>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</si>
  <si>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</si>
  <si>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</si>
  <si>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</si>
  <si>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</si>
  <si>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</si>
  <si>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</si>
  <si>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</si>
  <si>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</si>
  <si>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</si>
  <si>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</si>
  <si>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</si>
  <si>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</si>
  <si>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</si>
  <si>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</si>
  <si>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</si>
  <si>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</si>
  <si>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</si>
  <si>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</si>
  <si>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</si>
  <si>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</si>
  <si>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</si>
  <si>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</si>
  <si>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</si>
  <si>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</si>
  <si>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</si>
  <si>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</si>
  <si>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</si>
  <si>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</si>
  <si>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</si>
  <si>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</si>
  <si>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</si>
  <si>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</si>
  <si>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</si>
  <si>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</si>
  <si>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</si>
  <si>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</si>
  <si>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</si>
  <si>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</si>
  <si>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</si>
  <si>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</si>
  <si>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</si>
  <si>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</si>
  <si>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</si>
  <si>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</si>
  <si>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</si>
  <si>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</si>
  <si>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</si>
  <si>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</si>
  <si>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</si>
  <si>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</si>
  <si>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</si>
  <si>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</si>
  <si>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</si>
  <si>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</si>
  <si>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</si>
  <si>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</si>
  <si>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</si>
  <si>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</si>
  <si>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</si>
  <si>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</si>
  <si>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</si>
  <si>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</si>
  <si>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</si>
  <si>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</si>
  <si>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</si>
  <si>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</si>
  <si>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</si>
  <si>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</si>
  <si>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</si>
  <si>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</si>
  <si>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</si>
  <si>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</si>
  <si>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</si>
  <si>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</si>
  <si>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</si>
  <si>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</si>
  <si>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</si>
  <si>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</si>
  <si>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</si>
  <si>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</si>
  <si>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</si>
  <si>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</si>
  <si>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</si>
  <si>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</si>
  <si>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</si>
  <si>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</si>
  <si>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</si>
  <si>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</si>
  <si>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</si>
  <si>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</si>
  <si>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</si>
  <si>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</si>
  <si>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</si>
  <si>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</si>
  <si>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</si>
  <si>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</si>
  <si>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</si>
  <si>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</si>
  <si>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</si>
  <si>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</si>
  <si>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</si>
  <si>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</si>
  <si>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</si>
  <si>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</si>
  <si>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</si>
  <si>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</si>
  <si>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</si>
  <si>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</si>
  <si>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</si>
  <si>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</si>
  <si>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</si>
  <si>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</si>
  <si>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</si>
  <si>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</si>
  <si>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</si>
  <si>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</si>
  <si>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</si>
  <si>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</si>
  <si>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</si>
  <si>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</si>
  <si>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</si>
  <si>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</si>
  <si>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</si>
  <si>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</si>
  <si>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</si>
  <si>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</si>
  <si>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</si>
  <si>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</si>
  <si>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</si>
  <si>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</si>
  <si>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</si>
  <si>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</si>
  <si>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</si>
  <si>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</si>
  <si>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</si>
  <si>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</si>
  <si>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</si>
  <si>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</si>
  <si>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</si>
  <si>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</si>
  <si>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</si>
  <si>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</si>
  <si>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</si>
  <si>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</si>
  <si>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</si>
  <si>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</si>
  <si>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</si>
  <si>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</si>
  <si>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</si>
  <si>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</si>
  <si>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</si>
  <si>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</si>
  <si>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</si>
  <si>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</si>
  <si>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</si>
  <si>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</si>
  <si>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</si>
  <si>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</si>
  <si>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</si>
  <si>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</si>
  <si>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</si>
  <si>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</si>
  <si>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</si>
  <si>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</si>
  <si>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</si>
  <si>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</si>
  <si>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</si>
  <si>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</si>
  <si>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</si>
  <si>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</si>
  <si>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</si>
  <si>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</si>
  <si>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</si>
  <si>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</si>
  <si>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</si>
  <si>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</si>
  <si>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</si>
  <si>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</si>
  <si>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</si>
  <si>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</si>
  <si>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</si>
  <si>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</si>
  <si>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</si>
  <si>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</si>
  <si>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</si>
  <si>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</si>
  <si>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</si>
  <si>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</si>
  <si>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</si>
  <si>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</si>
  <si>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</si>
  <si>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</si>
  <si>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</si>
  <si>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</si>
  <si>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</si>
  <si>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</si>
  <si>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</si>
  <si>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</si>
  <si>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</si>
  <si>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</si>
  <si>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</si>
  <si>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</si>
  <si>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</si>
  <si>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</si>
  <si>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</si>
  <si>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</si>
  <si>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</si>
  <si>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</si>
  <si>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</si>
  <si>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</si>
  <si>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</si>
  <si>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</si>
  <si>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</si>
  <si>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</si>
  <si>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</si>
  <si>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</si>
  <si>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</si>
  <si>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</si>
  <si>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</si>
  <si>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</si>
  <si>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</si>
  <si>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</si>
  <si>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</si>
  <si>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</si>
  <si>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</si>
  <si>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</si>
  <si>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</si>
  <si>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</si>
  <si>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</si>
  <si>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</si>
  <si>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</si>
  <si>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</si>
  <si>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</si>
  <si>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</si>
  <si>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</si>
  <si>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</si>
  <si>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</si>
  <si>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</si>
  <si>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</si>
  <si>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</si>
  <si>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</si>
  <si>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</si>
  <si>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</si>
  <si>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</si>
  <si>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</si>
  <si>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</si>
  <si>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</si>
  <si>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</si>
  <si>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</si>
  <si>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</si>
  <si>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</si>
  <si>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</si>
  <si>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</si>
  <si>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</si>
  <si>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</si>
  <si>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</si>
  <si>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</si>
  <si>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</si>
  <si>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</si>
  <si>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</si>
  <si>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</si>
  <si>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</si>
  <si>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</si>
  <si>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</si>
  <si>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</si>
  <si>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</si>
  <si>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</si>
  <si>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</si>
  <si>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</si>
  <si>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</si>
  <si>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</si>
  <si>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</si>
  <si>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</si>
  <si>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</si>
  <si>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</si>
  <si>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</si>
  <si>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</si>
  <si>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</si>
  <si>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</si>
  <si>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</si>
  <si>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</si>
  <si>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</si>
  <si>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</si>
  <si>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</si>
  <si>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</si>
  <si>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</si>
  <si>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</si>
  <si>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</si>
  <si>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</si>
  <si>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</si>
  <si>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</si>
  <si>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</si>
  <si>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</si>
  <si>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</si>
  <si>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</si>
  <si>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</si>
  <si>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</si>
  <si>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</si>
  <si>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</si>
  <si>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</si>
  <si>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</si>
  <si>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</si>
  <si>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</si>
  <si>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</si>
  <si>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</si>
  <si>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</si>
  <si>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</si>
  <si>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</si>
  <si>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</si>
  <si>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</si>
  <si>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</si>
  <si>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</si>
  <si>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</si>
  <si>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</si>
  <si>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</si>
  <si>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</si>
  <si>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</si>
  <si>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</si>
  <si>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</si>
  <si>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</si>
  <si>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</si>
  <si>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</si>
  <si>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</si>
  <si>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</si>
  <si>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</si>
  <si>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</si>
  <si>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</si>
  <si>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</si>
  <si>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</si>
  <si>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</si>
  <si>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</si>
  <si>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</si>
  <si>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</si>
  <si>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</si>
  <si>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</si>
  <si>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</si>
  <si>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</si>
  <si>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</si>
  <si>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</si>
  <si>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</si>
  <si>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</si>
  <si>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</si>
  <si>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</si>
  <si>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</si>
  <si>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</si>
  <si>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</si>
  <si>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</si>
  <si>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</si>
  <si>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</si>
  <si>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</si>
  <si>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</si>
  <si>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</si>
  <si>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</si>
  <si>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</si>
  <si>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</si>
  <si>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</si>
  <si>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</si>
  <si>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</si>
  <si>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</si>
  <si>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</si>
  <si>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</si>
  <si>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</si>
  <si>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</si>
  <si>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</si>
  <si>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</si>
  <si>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</si>
  <si>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</si>
  <si>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</si>
  <si>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</si>
  <si>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</si>
  <si>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</si>
  <si>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</si>
  <si>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</si>
  <si>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</si>
  <si>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</si>
  <si>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</si>
  <si>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</si>
  <si>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</si>
  <si>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</si>
  <si>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</si>
  <si>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</si>
  <si>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</si>
  <si>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</si>
  <si>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</si>
  <si>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</si>
  <si>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</si>
  <si>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</si>
  <si>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</si>
  <si>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</si>
  <si>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</si>
  <si>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</si>
  <si>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</si>
  <si>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</si>
  <si>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</si>
  <si>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</si>
  <si>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</si>
  <si>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</si>
  <si>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</si>
  <si>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</si>
  <si>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</si>
  <si>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</si>
  <si>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</si>
  <si>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</si>
  <si>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</si>
  <si>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</si>
  <si>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</si>
  <si>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</si>
  <si>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</si>
  <si>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</si>
  <si>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</si>
  <si>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</si>
  <si>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</si>
  <si>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</si>
  <si>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</si>
  <si>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</si>
  <si>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</si>
  <si>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</si>
  <si>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</si>
  <si>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</si>
  <si>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</si>
  <si>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</si>
  <si>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</si>
  <si>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</si>
  <si>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</si>
  <si>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</si>
  <si>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</si>
  <si>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</si>
  <si>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</si>
  <si>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</si>
  <si>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</si>
  <si>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</si>
  <si>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</si>
  <si>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</si>
  <si>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</si>
  <si>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</si>
  <si>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</si>
  <si>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</si>
  <si>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</si>
  <si>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</si>
  <si>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</si>
  <si>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</si>
  <si>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</si>
  <si>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</si>
  <si>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</si>
  <si>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</si>
  <si>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</si>
  <si>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</si>
  <si>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</si>
  <si>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</si>
  <si>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</si>
  <si>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</si>
  <si>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</si>
  <si>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</si>
  <si>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</si>
  <si>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</si>
  <si>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</si>
  <si>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</si>
  <si>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</si>
  <si>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</si>
  <si>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</si>
  <si>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</si>
  <si>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</si>
  <si>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</si>
  <si>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</si>
  <si>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</si>
  <si>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</si>
  <si>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</si>
  <si>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</si>
  <si>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</si>
  <si>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</si>
  <si>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</si>
  <si>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</si>
  <si>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</si>
  <si>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</si>
  <si>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</si>
  <si>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</si>
  <si>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</si>
  <si>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</si>
  <si>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</si>
  <si>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</si>
  <si>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</si>
  <si>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</si>
  <si>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</si>
  <si>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</si>
  <si>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</si>
  <si>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</si>
  <si>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</si>
  <si>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</si>
  <si>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</si>
  <si>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</si>
  <si>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</si>
  <si>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</si>
  <si>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</si>
  <si>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</si>
  <si>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</si>
  <si>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</si>
  <si>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</si>
  <si>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</si>
  <si>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</si>
  <si>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</si>
  <si>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</si>
  <si>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</si>
  <si>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</si>
  <si>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</si>
  <si>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</si>
  <si>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</si>
  <si>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</si>
  <si>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</si>
  <si>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</si>
  <si>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</si>
  <si>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</si>
  <si>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</si>
  <si>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</si>
  <si>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</si>
  <si>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</si>
  <si>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</si>
  <si>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</si>
  <si>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</si>
  <si>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</si>
  <si>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</si>
  <si>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</si>
  <si>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</si>
  <si>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</si>
  <si>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</si>
  <si>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</si>
  <si>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</si>
  <si>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</si>
  <si>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</si>
  <si>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</si>
  <si>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</si>
  <si>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</si>
  <si>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</si>
  <si>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</si>
  <si>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</si>
  <si>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</si>
  <si>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</si>
  <si>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</si>
  <si>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</si>
  <si>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</si>
  <si>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</si>
  <si>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</si>
  <si>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</si>
  <si>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</si>
  <si>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</si>
  <si>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</si>
  <si>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</si>
  <si>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</si>
  <si>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</si>
  <si>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</si>
  <si>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</si>
  <si>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</si>
  <si>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</si>
  <si>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</si>
  <si>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</si>
  <si>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</si>
  <si>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</si>
  <si>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</si>
  <si>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</si>
  <si>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</si>
  <si>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</si>
  <si>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</si>
  <si>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</si>
  <si>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</si>
  <si>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</si>
  <si>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</si>
  <si>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</si>
  <si>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</si>
  <si>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</si>
  <si>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</si>
  <si>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</si>
  <si>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</si>
  <si>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</si>
  <si>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</si>
  <si>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</si>
  <si>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</si>
  <si>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</si>
  <si>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</si>
  <si>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</si>
  <si>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</si>
  <si>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</si>
  <si>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</si>
  <si>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</si>
  <si>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</si>
  <si>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</si>
  <si>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</si>
  <si>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</si>
  <si>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</si>
  <si>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</si>
  <si>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</si>
  <si>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</si>
  <si>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</si>
  <si>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</si>
  <si>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</si>
  <si>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</si>
  <si>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</si>
  <si>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</si>
  <si>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</si>
  <si>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</si>
  <si>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</si>
  <si>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</si>
  <si>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</si>
  <si>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</si>
  <si>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</si>
  <si>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</si>
  <si>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</si>
  <si>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</si>
  <si>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</si>
  <si>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</si>
  <si>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</si>
  <si>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</si>
  <si>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</si>
  <si>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</si>
  <si>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</si>
  <si>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</si>
  <si>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</si>
  <si>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</si>
  <si>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</si>
  <si>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</si>
  <si>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</si>
  <si>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</si>
  <si>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</si>
  <si>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</si>
  <si>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</si>
  <si>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</si>
  <si>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</si>
  <si>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</si>
  <si>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</si>
  <si>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</si>
  <si>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</si>
  <si>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</si>
  <si>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</si>
  <si>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</si>
  <si>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</si>
  <si>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</si>
  <si>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</si>
  <si>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</si>
  <si>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</si>
  <si>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</si>
  <si>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</si>
  <si>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</si>
  <si>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</si>
  <si>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</si>
  <si>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</si>
  <si>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</si>
  <si>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</si>
  <si>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</si>
  <si>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</si>
  <si>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</si>
  <si>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</si>
  <si>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</si>
  <si>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</si>
  <si>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</si>
  <si>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</si>
  <si>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</si>
  <si>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</si>
  <si>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</si>
  <si>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</si>
  <si>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</si>
  <si>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</si>
  <si>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</si>
  <si>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</si>
  <si>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</si>
  <si>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</si>
  <si>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</si>
  <si>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</si>
  <si>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</si>
  <si>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</si>
  <si>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</si>
  <si>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</si>
  <si>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</si>
  <si>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</si>
  <si>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</si>
  <si>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</si>
  <si>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</si>
  <si>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</si>
  <si>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</si>
  <si>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</si>
  <si>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</si>
  <si>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</si>
  <si>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</si>
  <si>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</si>
  <si>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</si>
  <si>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</si>
  <si>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</si>
  <si>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</si>
  <si>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</si>
  <si>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</si>
  <si>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</si>
  <si>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</si>
  <si>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</si>
  <si>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</si>
  <si>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</si>
  <si>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</si>
  <si>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</si>
  <si>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</si>
  <si>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</si>
  <si>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</si>
  <si>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</si>
  <si>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</si>
  <si>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</si>
  <si>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</si>
  <si>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</si>
  <si>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</si>
  <si>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</si>
  <si>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</si>
  <si>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</si>
  <si>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</si>
  <si>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</si>
  <si>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</si>
  <si>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</si>
  <si>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</si>
  <si>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</si>
  <si>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</si>
  <si>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</si>
  <si>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</si>
  <si>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</si>
  <si>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</si>
  <si>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</si>
  <si>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</si>
  <si>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</si>
  <si>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</si>
  <si>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</si>
  <si>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</si>
  <si>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</si>
  <si>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</si>
  <si>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</si>
  <si>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</si>
  <si>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</si>
  <si>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</si>
  <si>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</si>
  <si>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</si>
  <si>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</si>
  <si>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</si>
  <si>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</si>
  <si>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</si>
  <si>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</si>
  <si>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</si>
  <si>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</si>
  <si>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</si>
  <si>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</si>
  <si>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</si>
  <si>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</si>
  <si>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</si>
  <si>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</si>
  <si>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</si>
  <si>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</si>
  <si>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</si>
  <si>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</si>
  <si>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</si>
  <si>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</si>
  <si>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</si>
  <si>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</si>
  <si>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</si>
  <si>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</si>
  <si>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</si>
  <si>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</si>
  <si>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</si>
  <si>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</si>
  <si>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</si>
  <si>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</si>
  <si>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</si>
  <si>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</si>
  <si>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</si>
  <si>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</si>
  <si>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</si>
  <si>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</si>
  <si>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</si>
  <si>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</si>
  <si>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</si>
  <si>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</si>
  <si>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</si>
  <si>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</si>
  <si>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</si>
  <si>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</si>
  <si>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</si>
  <si>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</si>
  <si>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</si>
  <si>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</si>
  <si>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</si>
  <si>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</si>
  <si>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</si>
  <si>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</si>
  <si>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</si>
  <si>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</si>
  <si>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</si>
  <si>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</si>
  <si>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</si>
  <si>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</si>
  <si>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</si>
  <si>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</si>
  <si>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</si>
  <si>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</si>
  <si>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</si>
  <si>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</si>
  <si>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</si>
  <si>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</si>
  <si>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</si>
  <si>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</si>
  <si>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</si>
  <si>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</si>
  <si>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</si>
  <si>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</si>
  <si>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</si>
  <si>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</si>
  <si>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</si>
  <si>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</si>
  <si>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</si>
  <si>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</si>
  <si>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</si>
  <si>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</si>
  <si>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</si>
  <si>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</si>
  <si>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</si>
  <si>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</si>
  <si>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</si>
  <si>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</si>
  <si>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</si>
  <si>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</si>
  <si>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</si>
  <si>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</si>
  <si>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</si>
  <si>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</si>
  <si>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</si>
  <si>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</si>
  <si>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</si>
  <si>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</si>
  <si>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</si>
  <si>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</si>
  <si>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</si>
  <si>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</si>
  <si>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</si>
  <si>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</si>
  <si>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</si>
  <si>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</si>
  <si>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</si>
  <si>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</si>
  <si>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</si>
  <si>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</si>
  <si>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</si>
  <si>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</si>
  <si>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</si>
  <si>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</si>
  <si>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</si>
  <si>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</si>
  <si>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</si>
  <si>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</si>
  <si>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</si>
  <si>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</si>
  <si>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</si>
  <si>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</si>
  <si>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</si>
  <si>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</si>
  <si>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</si>
  <si>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</si>
  <si>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</si>
  <si>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</si>
  <si>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</si>
  <si>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</si>
  <si>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</si>
  <si>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</si>
  <si>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</si>
  <si>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</si>
  <si>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</si>
  <si>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</si>
  <si>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</si>
  <si>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</si>
  <si>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</si>
  <si>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</si>
  <si>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</si>
  <si>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</si>
  <si>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</si>
  <si>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</si>
  <si>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</si>
  <si>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</si>
  <si>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</si>
  <si>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</si>
  <si>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</si>
  <si>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</si>
  <si>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</si>
  <si>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</si>
  <si>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</si>
  <si>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</si>
  <si>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</si>
  <si>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</si>
  <si>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</si>
  <si>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</si>
  <si>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</si>
  <si>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</si>
  <si>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</si>
  <si>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</si>
  <si>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</si>
  <si>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</si>
  <si>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</si>
  <si>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</si>
  <si>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</si>
  <si>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</si>
  <si>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</si>
  <si>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</si>
  <si>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</si>
  <si>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</si>
  <si>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</si>
  <si>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</si>
  <si>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</si>
  <si>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</si>
  <si>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</si>
  <si>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</si>
  <si>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</si>
  <si>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</si>
  <si>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</si>
  <si>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</si>
  <si>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</si>
  <si>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</si>
  <si>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</si>
  <si>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</si>
  <si>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</si>
  <si>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</si>
  <si>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</si>
  <si>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</si>
  <si>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</si>
  <si>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</si>
  <si>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</si>
  <si>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</si>
  <si>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</si>
  <si>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</si>
  <si>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</si>
  <si>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</si>
  <si>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</si>
  <si>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</si>
  <si>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</si>
  <si>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</si>
  <si>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</si>
  <si>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</si>
  <si>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</si>
  <si>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</si>
  <si>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</si>
  <si>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</si>
  <si>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</si>
  <si>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</si>
  <si>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</si>
  <si>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</si>
  <si>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</si>
  <si>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</si>
  <si>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</si>
  <si>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</si>
  <si>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</si>
  <si>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</si>
  <si>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</si>
  <si>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</si>
  <si>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</si>
  <si>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</si>
  <si>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</si>
  <si>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</si>
  <si>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</si>
  <si>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</si>
  <si>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</si>
  <si>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</si>
  <si>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</si>
  <si>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</si>
  <si>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</si>
  <si>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</si>
  <si>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</si>
  <si>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</si>
  <si>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</si>
  <si>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</si>
  <si>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</si>
  <si>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</si>
  <si>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</si>
  <si>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</si>
  <si>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</si>
  <si>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</si>
  <si>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</si>
  <si>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</si>
  <si>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</si>
  <si>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</si>
  <si>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</si>
  <si>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</si>
  <si>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</si>
  <si>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</si>
  <si>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</si>
  <si>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</si>
  <si>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</si>
  <si>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</si>
  <si>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</si>
  <si>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</si>
  <si>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</si>
  <si>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</si>
  <si>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</si>
  <si>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</si>
  <si>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</si>
  <si>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</si>
  <si>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</si>
  <si>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</si>
  <si>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</si>
  <si>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</si>
  <si>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</si>
  <si>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</si>
  <si>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</si>
  <si>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</si>
  <si>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</si>
  <si>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</si>
  <si>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</si>
  <si>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</si>
  <si>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</si>
  <si>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</si>
  <si>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</si>
  <si>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</si>
  <si>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</si>
  <si>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</si>
  <si>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</si>
  <si>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</si>
  <si>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</si>
  <si>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</si>
  <si>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</si>
  <si>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</si>
  <si>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</si>
  <si>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</si>
  <si>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</si>
  <si>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</si>
  <si>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</si>
  <si>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</si>
  <si>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</si>
  <si>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</si>
  <si>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</si>
  <si>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</si>
  <si>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</si>
  <si>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</si>
  <si>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</si>
  <si>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</si>
  <si>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</si>
  <si>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</si>
  <si>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</si>
  <si>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</si>
  <si>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</si>
  <si>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</si>
  <si>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</si>
  <si>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</si>
  <si>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</si>
  <si>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</si>
  <si>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</si>
  <si>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</si>
  <si>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</si>
  <si>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</si>
  <si>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</si>
  <si>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</si>
  <si>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</si>
  <si>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</si>
  <si>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</si>
  <si>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</si>
  <si>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</si>
  <si>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</si>
  <si>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</si>
  <si>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</si>
  <si>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</si>
  <si>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</si>
  <si>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</si>
  <si>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</si>
  <si>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</si>
  <si>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</si>
  <si>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</si>
  <si>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</si>
  <si>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</si>
  <si>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</si>
  <si>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</si>
  <si>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</si>
  <si>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</si>
  <si>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</si>
  <si>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</si>
  <si>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</si>
  <si>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</si>
  <si>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</si>
  <si>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</si>
  <si>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</si>
  <si>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</si>
  <si>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</si>
  <si>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</si>
  <si>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</si>
  <si>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</si>
  <si>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</si>
  <si>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</si>
  <si>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</si>
  <si>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</si>
  <si>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</si>
  <si>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</si>
  <si>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</si>
  <si>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</si>
  <si>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</si>
  <si>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</si>
  <si>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</si>
  <si>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</si>
  <si>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</si>
  <si>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</si>
  <si>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</si>
  <si>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</si>
  <si>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</si>
  <si>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</si>
  <si>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</si>
  <si>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</si>
  <si>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</si>
  <si>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</si>
  <si>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</si>
  <si>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</si>
  <si>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</si>
  <si>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</si>
  <si>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</si>
  <si>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</si>
  <si>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</si>
  <si>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</si>
  <si>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</si>
  <si>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</si>
  <si>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</si>
  <si>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</si>
  <si>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</si>
  <si>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</si>
  <si>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</si>
  <si>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</si>
  <si>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</si>
  <si>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</si>
  <si>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</si>
  <si>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</si>
  <si>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</si>
  <si>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</si>
  <si>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</si>
  <si>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</si>
  <si>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</si>
  <si>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</si>
  <si>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</si>
  <si>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</si>
  <si>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</si>
  <si>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</si>
  <si>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</si>
  <si>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</si>
  <si>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</si>
  <si>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</si>
  <si>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</si>
  <si>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</si>
  <si>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</si>
  <si>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</si>
  <si>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</si>
  <si>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</si>
  <si>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</si>
  <si>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</si>
  <si>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</si>
  <si>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</si>
  <si>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</si>
  <si>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</si>
  <si>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</si>
  <si>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</si>
  <si>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</si>
  <si>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</si>
  <si>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</si>
  <si>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</si>
  <si>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</si>
  <si>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</si>
  <si>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</si>
  <si>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</si>
  <si>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</si>
  <si>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</si>
  <si>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</si>
  <si>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</si>
  <si>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</si>
  <si>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</si>
  <si>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</si>
  <si>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</si>
  <si>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</si>
  <si>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</si>
  <si>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</si>
  <si>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</si>
  <si>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</si>
  <si>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</si>
  <si>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</si>
  <si>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</si>
  <si>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</si>
  <si>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</si>
  <si>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</si>
  <si>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</si>
  <si>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</si>
  <si>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</si>
  <si>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</si>
  <si>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</si>
  <si>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</si>
  <si>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</si>
  <si>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</si>
  <si>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</si>
  <si>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</si>
  <si>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</si>
  <si>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</si>
  <si>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</si>
  <si>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</si>
  <si>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</si>
  <si>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</si>
  <si>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</si>
  <si>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</si>
  <si>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</si>
  <si>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</si>
  <si>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</si>
  <si>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</si>
  <si>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</si>
  <si>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</si>
  <si>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</si>
  <si>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</si>
  <si>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</si>
  <si>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</si>
  <si>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</si>
  <si>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</si>
  <si>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</si>
  <si>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</si>
  <si>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</si>
  <si>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</si>
  <si>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</si>
  <si>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</si>
  <si>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</si>
  <si>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</si>
  <si>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</si>
  <si>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</si>
  <si>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</si>
  <si>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</si>
  <si>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</si>
  <si>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</si>
  <si>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</si>
  <si>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</si>
  <si>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</si>
  <si>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</si>
  <si>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</si>
  <si>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</si>
  <si>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</si>
  <si>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</si>
  <si>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</si>
  <si>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</si>
  <si>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</si>
  <si>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</si>
  <si>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</si>
  <si>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</si>
  <si>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</si>
  <si>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</si>
  <si>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</si>
  <si>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</si>
  <si>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</si>
  <si>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</si>
  <si>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</si>
  <si>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</si>
  <si>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</si>
  <si>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</si>
  <si>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</si>
  <si>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</si>
  <si>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</si>
  <si>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</si>
  <si>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</si>
  <si>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</si>
  <si>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</si>
  <si>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</si>
  <si>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</si>
  <si>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</si>
  <si>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</si>
  <si>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</si>
  <si>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</si>
  <si>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</si>
  <si>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</si>
  <si>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</si>
  <si>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</si>
  <si>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</si>
  <si>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</si>
  <si>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</si>
  <si>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</si>
  <si>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</si>
  <si>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</si>
  <si>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</si>
  <si>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</si>
  <si>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</si>
  <si>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</si>
  <si>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</si>
  <si>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</si>
  <si>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</si>
  <si>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</si>
  <si>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</si>
  <si>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</si>
  <si>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</si>
  <si>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</si>
  <si>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</si>
  <si>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</si>
  <si>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</si>
  <si>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</si>
  <si>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</si>
  <si>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</si>
  <si>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</si>
  <si>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</si>
  <si>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</si>
  <si>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</si>
  <si>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</si>
  <si>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</si>
  <si>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</si>
  <si>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</si>
  <si>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</si>
  <si>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</si>
  <si>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</si>
  <si>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</si>
  <si>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</si>
  <si>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</si>
  <si>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</si>
  <si>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</si>
  <si>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</si>
  <si>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</si>
  <si>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</si>
  <si>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</si>
  <si>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</si>
  <si>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</si>
  <si>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</si>
  <si>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</si>
  <si>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</si>
  <si>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</si>
  <si>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</si>
  <si>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</si>
  <si>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</si>
  <si>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</si>
  <si>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</si>
  <si>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</si>
  <si>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</si>
  <si>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</si>
  <si>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</si>
  <si>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</si>
  <si>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</si>
  <si>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</si>
  <si>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</si>
  <si>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</si>
  <si>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</si>
  <si>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</si>
  <si>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</si>
  <si>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</si>
  <si>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</si>
  <si>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</si>
  <si>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</si>
  <si>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</si>
  <si>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</si>
  <si>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</si>
  <si>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</si>
  <si>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</si>
  <si>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</si>
  <si>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</si>
  <si>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</si>
  <si>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</si>
  <si>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</si>
  <si>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</si>
  <si>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</si>
  <si>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</si>
  <si>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</si>
  <si>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</si>
  <si>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</si>
  <si>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</si>
  <si>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</si>
  <si>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</si>
  <si>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</si>
  <si>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</si>
  <si>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</si>
  <si>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</si>
  <si>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</si>
  <si>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</si>
  <si>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</si>
  <si>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</si>
  <si>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</si>
  <si>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</si>
  <si>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</si>
  <si>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</si>
  <si>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</si>
  <si>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</si>
  <si>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</si>
  <si>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</si>
  <si>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</si>
  <si>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</si>
  <si>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</si>
  <si>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</si>
  <si>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</si>
  <si>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</si>
  <si>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</si>
  <si>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</si>
  <si>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</si>
  <si>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</si>
  <si>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</si>
  <si>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</si>
  <si>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</si>
  <si>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</si>
  <si>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</si>
  <si>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</si>
  <si>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</si>
  <si>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</si>
  <si>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</si>
  <si>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</si>
  <si>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</si>
  <si>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</si>
  <si>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</si>
  <si>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</si>
  <si>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</si>
  <si>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</si>
  <si>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</si>
  <si>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</si>
  <si>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</si>
  <si>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</si>
  <si>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</si>
  <si>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</si>
  <si>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</si>
  <si>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</si>
  <si>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</si>
  <si>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</si>
  <si>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</si>
  <si>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</si>
  <si>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</si>
  <si>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</si>
  <si>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</si>
  <si>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</si>
  <si>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</si>
  <si>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</si>
  <si>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</si>
  <si>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</si>
  <si>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</si>
  <si>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</si>
  <si>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</si>
  <si>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</si>
  <si>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</si>
  <si>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</si>
  <si>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</si>
  <si>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</si>
  <si>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</si>
  <si>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</si>
  <si>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</si>
  <si>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</si>
  <si>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</si>
  <si>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</si>
  <si>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</si>
  <si>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</si>
  <si>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</si>
  <si>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</si>
  <si>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</si>
  <si>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</si>
  <si>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</si>
  <si>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</si>
  <si>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</si>
  <si>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</si>
  <si>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</si>
  <si>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</si>
  <si>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</si>
  <si>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</si>
  <si>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</si>
  <si>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</si>
  <si>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</si>
  <si>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</si>
  <si>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</si>
  <si>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</si>
  <si>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</si>
  <si>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</si>
  <si>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</si>
  <si>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</si>
  <si>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</si>
  <si>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</si>
  <si>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</si>
  <si>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</si>
  <si>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</si>
  <si>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</si>
  <si>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</si>
  <si>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</si>
  <si>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</si>
  <si>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</si>
  <si>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</si>
  <si>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</si>
  <si>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</si>
  <si>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</si>
  <si>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</si>
  <si>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</si>
  <si>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</si>
  <si>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</si>
  <si>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</si>
  <si>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</si>
  <si>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</si>
  <si>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</si>
  <si>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</si>
  <si>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</si>
  <si>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</si>
  <si>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</si>
  <si>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</si>
  <si>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</si>
  <si>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</si>
  <si>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</si>
  <si>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</si>
  <si>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</si>
  <si>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</si>
  <si>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</si>
  <si>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</si>
  <si>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</si>
  <si>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</si>
  <si>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</si>
  <si>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</si>
  <si>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</si>
  <si>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</si>
  <si>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</si>
  <si>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</si>
  <si>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</si>
  <si>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</si>
  <si>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</si>
  <si>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</si>
  <si>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</si>
  <si>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</si>
  <si>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</si>
  <si>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</si>
  <si>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</si>
  <si>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</si>
  <si>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</si>
  <si>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</si>
  <si>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</si>
  <si>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</si>
  <si>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</si>
  <si>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</si>
  <si>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</si>
  <si>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</si>
  <si>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</si>
  <si>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</si>
  <si>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</si>
  <si>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</si>
  <si>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</si>
  <si>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</si>
  <si>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</si>
  <si>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</si>
  <si>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</si>
  <si>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</si>
  <si>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</si>
  <si>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</si>
  <si>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</si>
  <si>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</si>
  <si>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</si>
  <si>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</si>
  <si>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</si>
  <si>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</si>
  <si>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</si>
  <si>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</si>
  <si>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</si>
  <si>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</si>
  <si>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</si>
  <si>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</si>
  <si>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</si>
  <si>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</si>
  <si>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</si>
  <si>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</si>
  <si>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</si>
  <si>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</si>
  <si>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</si>
  <si>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</si>
  <si>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</si>
  <si>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</si>
  <si>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</si>
  <si>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</si>
  <si>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</si>
  <si>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</si>
  <si>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</si>
  <si>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</si>
  <si>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</si>
  <si>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</si>
  <si>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</si>
  <si>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</si>
  <si>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</si>
  <si>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</si>
  <si>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</si>
  <si>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</si>
  <si>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</si>
  <si>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</si>
  <si>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</si>
  <si>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</si>
  <si>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</si>
  <si>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</si>
  <si>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</si>
  <si>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</si>
  <si>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</si>
  <si>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</si>
  <si>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</si>
  <si>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</si>
  <si>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</si>
  <si>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</si>
  <si>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</si>
  <si>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</si>
  <si>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</si>
  <si>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</si>
  <si>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</si>
  <si>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</si>
  <si>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</si>
  <si>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</si>
  <si>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</si>
  <si>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</si>
  <si>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</si>
  <si>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</si>
  <si>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</si>
  <si>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</si>
  <si>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</si>
  <si>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</si>
  <si>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</si>
  <si>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</si>
  <si>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</si>
  <si>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</si>
  <si>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</si>
  <si>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</si>
  <si>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</si>
  <si>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</si>
  <si>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</si>
  <si>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</si>
  <si>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</si>
  <si>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</si>
  <si>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</si>
  <si>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</si>
  <si>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</si>
  <si>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</si>
  <si>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</si>
  <si>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</si>
  <si>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</si>
  <si>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</si>
  <si>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</si>
  <si>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</si>
  <si>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</si>
  <si>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</si>
  <si>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</si>
  <si>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</si>
  <si>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</si>
  <si>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</si>
  <si>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</si>
  <si>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</si>
  <si>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</si>
  <si>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</si>
  <si>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</si>
  <si>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</si>
  <si>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</si>
  <si>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</si>
  <si>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</si>
  <si>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</si>
  <si>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</si>
  <si>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</si>
  <si>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</si>
  <si>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</si>
  <si>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</si>
  <si>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</si>
  <si>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</si>
  <si>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</si>
  <si>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</si>
  <si>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</si>
  <si>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</si>
  <si>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</si>
  <si>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</si>
  <si>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</si>
  <si>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</si>
  <si>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</si>
  <si>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</si>
  <si>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</si>
  <si>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</si>
  <si>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</si>
  <si>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</si>
  <si>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</si>
  <si>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</si>
  <si>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</si>
  <si>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</si>
  <si>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</si>
  <si>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</si>
  <si>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</si>
  <si>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</si>
  <si>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</si>
  <si>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</si>
  <si>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</si>
  <si>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</si>
  <si>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</si>
  <si>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</si>
  <si>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</si>
  <si>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</si>
  <si>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</si>
  <si>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</si>
  <si>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</si>
  <si>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</si>
  <si>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</si>
  <si>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</si>
  <si>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</si>
  <si>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</si>
  <si>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</si>
  <si>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</si>
  <si>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</si>
  <si>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</si>
  <si>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</si>
  <si>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</si>
  <si>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</si>
  <si>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</si>
  <si>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</si>
  <si>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</si>
  <si>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</si>
  <si>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</si>
  <si>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</si>
  <si>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</si>
  <si>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</si>
  <si>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</si>
  <si>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</si>
  <si>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</si>
  <si>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</si>
  <si>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</si>
  <si>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</si>
  <si>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</si>
  <si>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</si>
  <si>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</si>
  <si>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</si>
  <si>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</si>
  <si>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</si>
  <si>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</si>
  <si>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</si>
  <si>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</si>
  <si>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</si>
  <si>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</si>
  <si>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</si>
  <si>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</si>
  <si>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</si>
  <si>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</si>
  <si>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</si>
  <si>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</si>
  <si>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</si>
  <si>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</si>
  <si>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</si>
  <si>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</si>
  <si>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</si>
  <si>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</si>
  <si>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</si>
  <si>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</si>
  <si>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</si>
  <si>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</si>
  <si>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</si>
  <si>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</si>
  <si>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</si>
  <si>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</si>
  <si>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</si>
  <si>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</si>
  <si>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</si>
  <si>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</si>
  <si>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</si>
  <si>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</si>
  <si>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</si>
  <si>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</si>
  <si>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</si>
  <si>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</si>
  <si>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</si>
  <si>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</si>
  <si>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</si>
  <si>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</si>
  <si>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</si>
  <si>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</si>
  <si>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</si>
  <si>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</si>
  <si>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</si>
  <si>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</si>
  <si>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</si>
  <si>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</si>
  <si>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</si>
  <si>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</si>
  <si>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</si>
  <si>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</si>
  <si>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</si>
  <si>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</si>
  <si>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</si>
  <si>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</si>
  <si>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</si>
  <si>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</si>
  <si>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</si>
  <si>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</si>
  <si>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</si>
  <si>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</si>
  <si>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</si>
  <si>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</si>
  <si>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</si>
  <si>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</si>
  <si>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</si>
  <si>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</si>
  <si>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</si>
  <si>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</si>
  <si>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</si>
  <si>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</si>
  <si>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</si>
  <si>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</si>
  <si>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</si>
  <si>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</si>
  <si>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</si>
  <si>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</si>
  <si>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</si>
  <si>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</si>
  <si>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</si>
  <si>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</si>
  <si>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</si>
  <si>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</si>
  <si>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</si>
  <si>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</si>
  <si>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</si>
  <si>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</si>
  <si>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</si>
  <si>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</si>
  <si>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</si>
  <si>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</si>
  <si>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</si>
  <si>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</si>
  <si>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</si>
  <si>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</si>
  <si>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</si>
  <si>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</si>
  <si>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</si>
  <si>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</si>
  <si>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</si>
  <si>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</si>
  <si>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</si>
  <si>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</si>
  <si>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</si>
  <si>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</si>
  <si>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</si>
  <si>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</si>
  <si>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</si>
  <si>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</si>
  <si>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</si>
  <si>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</si>
  <si>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</si>
  <si>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</si>
  <si>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</si>
  <si>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</si>
  <si>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</si>
  <si>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</si>
  <si>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</si>
  <si>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</si>
  <si>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</si>
  <si>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</si>
  <si>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</si>
  <si>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</si>
  <si>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</si>
  <si>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</si>
  <si>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</si>
  <si>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</si>
  <si>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</si>
  <si>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</si>
  <si>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</si>
  <si>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</si>
  <si>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</si>
  <si>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</si>
  <si>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</si>
  <si>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</si>
  <si>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</si>
  <si>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</si>
  <si>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</si>
  <si>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</si>
  <si>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</si>
  <si>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</si>
  <si>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</si>
  <si>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</si>
  <si>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</si>
  <si>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</si>
  <si>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</si>
  <si>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</si>
  <si>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</si>
  <si>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</si>
  <si>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</si>
  <si>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</si>
  <si>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</si>
  <si>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</si>
  <si>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</si>
  <si>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</si>
  <si>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</si>
  <si>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</si>
  <si>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</si>
  <si>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</si>
  <si>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</si>
  <si>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</si>
  <si>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</si>
  <si>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</si>
  <si>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</si>
  <si>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</si>
  <si>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</si>
  <si>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</si>
  <si>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</si>
  <si>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</si>
  <si>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</si>
  <si>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</si>
  <si>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</si>
  <si>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</si>
  <si>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</si>
  <si>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</si>
  <si>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</si>
  <si>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</si>
  <si>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</si>
  <si>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</si>
  <si>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</si>
  <si>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</si>
  <si>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</si>
  <si>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</si>
  <si>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</si>
  <si>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</si>
  <si>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</si>
  <si>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</si>
  <si>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</si>
  <si>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</si>
  <si>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</si>
  <si>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</si>
  <si>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</si>
  <si>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</si>
  <si>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</si>
  <si>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</si>
  <si>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</si>
  <si>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</si>
  <si>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</si>
  <si>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</si>
  <si>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</si>
  <si>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</si>
  <si>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</si>
  <si>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</si>
  <si>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</si>
  <si>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</si>
  <si>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</si>
  <si>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</si>
  <si>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</si>
  <si>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</si>
  <si>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</si>
  <si>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</si>
  <si>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</si>
  <si>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</si>
  <si>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</si>
  <si>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</si>
  <si>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</si>
  <si>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</si>
  <si>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</si>
  <si>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</si>
  <si>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</si>
  <si>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</si>
  <si>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</si>
  <si>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</si>
  <si>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</si>
  <si>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</si>
  <si>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</si>
  <si>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</si>
  <si>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</si>
  <si>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</si>
  <si>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</si>
  <si>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</si>
  <si>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</si>
  <si>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</si>
  <si>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</si>
  <si>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</si>
  <si>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</si>
  <si>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</si>
  <si>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</si>
  <si>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</si>
  <si>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</si>
  <si>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</si>
  <si>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</si>
  <si>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</si>
  <si>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</si>
  <si>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</si>
  <si>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</si>
  <si>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</si>
  <si>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</si>
  <si>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</si>
  <si>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</si>
  <si>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</si>
  <si>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</si>
  <si>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</si>
  <si>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</si>
  <si>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</si>
  <si>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</si>
  <si>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</si>
  <si>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</si>
  <si>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</si>
  <si>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</si>
  <si>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</si>
  <si>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</si>
  <si>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</si>
  <si>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</si>
  <si>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</si>
  <si>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</si>
  <si>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</si>
  <si>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</si>
  <si>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</si>
  <si>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</si>
  <si>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</si>
  <si>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</si>
  <si>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</si>
  <si>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</si>
  <si>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</si>
  <si>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</si>
  <si>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</si>
  <si>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</si>
  <si>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</si>
  <si>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</si>
  <si>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</si>
  <si>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</si>
  <si>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</si>
  <si>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</si>
  <si>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</si>
  <si>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</si>
  <si>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</si>
  <si>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</si>
  <si>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</si>
  <si>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</si>
  <si>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</si>
  <si>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</si>
  <si>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</si>
  <si>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</si>
  <si>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</si>
  <si>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</si>
  <si>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</si>
  <si>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</si>
  <si>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</si>
  <si>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</si>
  <si>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</si>
  <si>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</si>
  <si>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</si>
  <si>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</si>
  <si>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</si>
  <si>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</si>
  <si>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</si>
  <si>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</si>
  <si>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</si>
  <si>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</si>
  <si>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</si>
  <si>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</si>
  <si>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</si>
  <si>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</si>
  <si>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</si>
  <si>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</si>
  <si>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</si>
  <si>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</si>
  <si>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</si>
  <si>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</si>
  <si>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</si>
  <si>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</si>
  <si>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</si>
  <si>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</si>
  <si>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</si>
  <si>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</si>
  <si>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</si>
  <si>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</si>
  <si>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</si>
  <si>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</si>
  <si>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</si>
  <si>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</si>
  <si>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</si>
  <si>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</si>
  <si>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</si>
  <si>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</si>
  <si>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</si>
  <si>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</si>
  <si>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</si>
  <si>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</si>
  <si>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</si>
  <si>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</si>
  <si>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</si>
  <si>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</si>
  <si>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</si>
  <si>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</si>
  <si>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</si>
  <si>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</si>
  <si>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</si>
  <si>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</si>
  <si>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</si>
  <si>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</si>
  <si>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</si>
  <si>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</si>
  <si>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</si>
  <si>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</si>
  <si>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</si>
  <si>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</si>
  <si>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</si>
  <si>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</si>
  <si>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</si>
  <si>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</si>
  <si>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</si>
  <si>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</si>
  <si>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</si>
  <si>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</si>
  <si>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</si>
  <si>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</si>
  <si>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</si>
  <si>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</si>
  <si>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</si>
  <si>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</si>
  <si>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</si>
  <si>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</si>
  <si>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</si>
  <si>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</si>
  <si>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</si>
  <si>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</si>
  <si>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</si>
  <si>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</si>
  <si>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</si>
  <si>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</si>
  <si>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</si>
  <si>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</si>
  <si>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</si>
  <si>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</si>
  <si>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</si>
  <si>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</si>
  <si>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</si>
  <si>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</si>
  <si>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</si>
  <si>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</si>
  <si>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</si>
  <si>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</si>
  <si>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</si>
  <si>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</si>
  <si>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</si>
  <si>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</si>
  <si>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</si>
  <si>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</si>
  <si>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</si>
  <si>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</si>
  <si>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</si>
  <si>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</si>
  <si>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</si>
  <si>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</si>
  <si>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</si>
  <si>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</si>
  <si>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</si>
  <si>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</si>
  <si>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</si>
  <si>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</si>
  <si>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</si>
  <si>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</si>
  <si>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</si>
  <si>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</si>
  <si>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</si>
  <si>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</si>
  <si>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</si>
  <si>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</si>
  <si>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</si>
  <si>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</si>
  <si>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</si>
  <si>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</si>
  <si>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</si>
  <si>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</si>
  <si>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</si>
  <si>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</si>
  <si>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</si>
  <si>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</si>
  <si>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</si>
  <si>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</si>
  <si>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</si>
  <si>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</si>
  <si>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</si>
  <si>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</si>
  <si>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</si>
  <si>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</si>
  <si>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</si>
  <si>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</si>
  <si>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</si>
  <si>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</si>
  <si>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</si>
  <si>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</si>
  <si>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</si>
  <si>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</si>
  <si>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</si>
  <si>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</si>
  <si>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</si>
  <si>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</si>
  <si>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</si>
  <si>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</si>
  <si>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</si>
  <si>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</si>
  <si>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</si>
  <si>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</si>
  <si>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</si>
  <si>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</si>
  <si>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</si>
  <si>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</si>
  <si>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</si>
  <si>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</si>
  <si>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</si>
  <si>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</si>
  <si>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</si>
  <si>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</si>
  <si>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</si>
  <si>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</si>
  <si>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</si>
  <si>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</si>
  <si>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</si>
  <si>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</si>
  <si>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</si>
  <si>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</si>
  <si>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</si>
  <si>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</si>
  <si>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</si>
  <si>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</si>
  <si>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</si>
  <si>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</si>
  <si>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</si>
  <si>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</si>
  <si>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</si>
  <si>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</si>
  <si>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</si>
  <si>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</si>
  <si>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</si>
  <si>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</si>
  <si>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</si>
  <si>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</si>
  <si>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</si>
  <si>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</si>
  <si>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</si>
  <si>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</si>
  <si>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</si>
  <si>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</si>
  <si>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</si>
  <si>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</si>
  <si>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</si>
  <si>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</si>
  <si>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</si>
  <si>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</si>
  <si>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</si>
  <si>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</si>
  <si>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</si>
  <si>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</si>
  <si>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</si>
  <si>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</si>
  <si>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</si>
  <si>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</si>
  <si>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</si>
  <si>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</si>
  <si>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</si>
  <si>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</si>
  <si>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</si>
  <si>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</si>
  <si>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</si>
  <si>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</si>
  <si>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</si>
  <si>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</si>
  <si>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</si>
  <si>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</si>
  <si>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</si>
  <si>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</si>
  <si>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</si>
  <si>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</si>
  <si>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</si>
  <si>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</si>
  <si>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</si>
  <si>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</si>
  <si>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</si>
  <si>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</si>
  <si>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</si>
  <si>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</si>
  <si>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</si>
  <si>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</si>
  <si>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</si>
  <si>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</si>
  <si>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</si>
  <si>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</si>
  <si>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</si>
  <si>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</si>
  <si>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</si>
  <si>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</si>
  <si>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</si>
  <si>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</si>
  <si>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</si>
  <si>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</si>
  <si>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</si>
  <si>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</si>
  <si>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</si>
  <si>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</si>
  <si>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</si>
  <si>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</si>
  <si>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</si>
  <si>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</si>
  <si>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</si>
  <si>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</si>
  <si>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</si>
  <si>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</si>
  <si>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</si>
  <si>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</si>
  <si>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</si>
  <si>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</si>
  <si>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</si>
  <si>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</si>
  <si>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</si>
  <si>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</si>
  <si>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</si>
  <si>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</si>
  <si>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</si>
  <si>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</si>
  <si>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</si>
  <si>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</si>
  <si>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</si>
  <si>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</si>
  <si>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</si>
  <si>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</si>
  <si>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</si>
  <si>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</si>
  <si>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</si>
  <si>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</si>
  <si>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</si>
  <si>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</si>
  <si>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</si>
  <si>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</si>
  <si>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</si>
  <si>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</si>
  <si>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</si>
  <si>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</si>
  <si>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</si>
  <si>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</si>
  <si>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</si>
  <si>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</si>
  <si>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</si>
  <si>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</si>
  <si>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</si>
  <si>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</si>
  <si>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</si>
  <si>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</si>
  <si>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</si>
  <si>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</si>
  <si>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</si>
  <si>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</si>
  <si>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</si>
  <si>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</si>
  <si>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</si>
  <si>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</si>
  <si>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</si>
  <si>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</si>
  <si>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</si>
  <si>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</si>
  <si>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</si>
  <si>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</si>
  <si>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</si>
  <si>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</si>
  <si>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</si>
  <si>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</si>
  <si>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</si>
  <si>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</si>
  <si>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</si>
  <si>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</si>
  <si>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</si>
  <si>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</si>
  <si>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</si>
  <si>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</si>
  <si>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</si>
  <si>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</si>
  <si>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</si>
  <si>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</si>
  <si>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</si>
  <si>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</si>
  <si>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</si>
  <si>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</si>
  <si>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</si>
  <si>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</si>
  <si>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</si>
  <si>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</si>
  <si>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</si>
  <si>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</si>
  <si>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</si>
  <si>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</si>
  <si>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</si>
  <si>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</si>
  <si>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</si>
  <si>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</si>
  <si>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</si>
  <si>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</si>
  <si>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</si>
  <si>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</si>
  <si>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</si>
  <si>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</si>
  <si>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</si>
  <si>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</si>
  <si>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</si>
  <si>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</si>
  <si>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</si>
  <si>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</si>
  <si>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</si>
  <si>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</si>
  <si>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</si>
  <si>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</si>
  <si>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</si>
  <si>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</si>
  <si>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</si>
  <si>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</si>
  <si>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</si>
  <si>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</si>
  <si>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</si>
  <si>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</si>
  <si>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</si>
  <si>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</si>
  <si>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</si>
  <si>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</si>
  <si>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</si>
  <si>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</si>
  <si>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</si>
  <si>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</si>
  <si>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</si>
  <si>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</si>
  <si>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</si>
  <si>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</si>
  <si>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</si>
  <si>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</si>
  <si>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</si>
  <si>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</si>
  <si>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</si>
  <si>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</si>
  <si>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</si>
  <si>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</si>
  <si>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</si>
  <si>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</si>
  <si>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</si>
  <si>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</si>
  <si>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</si>
  <si>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</si>
  <si>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</si>
  <si>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</si>
  <si>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</si>
  <si>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</si>
  <si>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</si>
  <si>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</si>
  <si>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</si>
  <si>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</si>
  <si>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</si>
  <si>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</si>
  <si>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</si>
  <si>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</si>
  <si>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</si>
  <si>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</si>
  <si>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</si>
  <si>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</si>
  <si>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</si>
  <si>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</si>
  <si>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</si>
  <si>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</si>
  <si>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</si>
  <si>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</si>
  <si>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</si>
  <si>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</si>
  <si>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</si>
  <si>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</si>
  <si>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</si>
  <si>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</si>
  <si>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</si>
  <si>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</si>
  <si>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</si>
  <si>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</si>
  <si>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</si>
  <si>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</si>
  <si>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</si>
  <si>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</si>
  <si>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</si>
  <si>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</si>
  <si>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</si>
  <si>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</si>
  <si>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</si>
  <si>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</si>
  <si>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</si>
  <si>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</si>
  <si>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</si>
  <si>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</si>
  <si>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</si>
  <si>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</si>
  <si>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</si>
  <si>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</si>
  <si>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</si>
  <si>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</si>
  <si>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</si>
  <si>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</si>
  <si>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</si>
  <si>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</si>
  <si>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</si>
  <si>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</si>
  <si>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</si>
  <si>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</si>
  <si>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</si>
  <si>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</si>
  <si>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</si>
  <si>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</si>
  <si>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</si>
  <si>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</si>
  <si>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</si>
  <si>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</si>
  <si>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</si>
  <si>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</si>
  <si>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</si>
  <si>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</si>
  <si>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</si>
  <si>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</si>
  <si>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</si>
  <si>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</si>
  <si>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</si>
  <si>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</si>
  <si>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</si>
  <si>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</si>
  <si>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</si>
  <si>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</si>
  <si>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</si>
  <si>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</si>
  <si>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</si>
  <si>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</si>
  <si>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</si>
  <si>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</si>
  <si>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</si>
  <si>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</si>
  <si>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</si>
  <si>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</si>
  <si>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</si>
  <si>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</si>
  <si>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</si>
  <si>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</si>
  <si>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</si>
  <si>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</si>
  <si>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</si>
  <si>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</si>
  <si>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</si>
  <si>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</si>
  <si>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</si>
  <si>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</si>
  <si>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</si>
  <si>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</si>
  <si>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</si>
  <si>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</si>
  <si>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</si>
  <si>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</si>
  <si>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</si>
  <si>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</si>
  <si>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</si>
  <si>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</si>
  <si>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</si>
  <si>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</si>
  <si>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</si>
  <si>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</si>
  <si>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</si>
  <si>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</si>
  <si>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</si>
  <si>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</si>
  <si>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</si>
  <si>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</si>
  <si>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</si>
  <si>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</si>
  <si>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</si>
  <si>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</si>
  <si>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</si>
  <si>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</si>
  <si>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</si>
  <si>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</si>
  <si>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</si>
  <si>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</si>
  <si>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</si>
  <si>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</si>
  <si>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</si>
  <si>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</si>
  <si>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</si>
  <si>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</si>
  <si>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</si>
  <si>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</si>
  <si>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</si>
  <si>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</si>
  <si>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</si>
  <si>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</si>
  <si>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</si>
  <si>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</si>
  <si>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</si>
  <si>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</si>
  <si>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</si>
  <si>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</si>
  <si>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</si>
  <si>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</si>
  <si>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</si>
  <si>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</si>
  <si>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</si>
  <si>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</si>
  <si>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</si>
  <si>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</si>
  <si>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</si>
  <si>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</si>
  <si>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</si>
  <si>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</si>
  <si>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</si>
  <si>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</si>
  <si>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</si>
  <si>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</si>
  <si>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</si>
  <si>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</si>
  <si>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</si>
  <si>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</si>
  <si>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</si>
  <si>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</si>
  <si>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</si>
  <si>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</si>
  <si>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</si>
  <si>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</si>
  <si>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</si>
  <si>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</si>
  <si>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</si>
  <si>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</si>
  <si>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</si>
  <si>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</si>
  <si>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</si>
  <si>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</si>
  <si>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</si>
  <si>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</si>
  <si>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</si>
  <si>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</si>
  <si>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</si>
  <si>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</si>
  <si>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</si>
  <si>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</si>
  <si>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</si>
  <si>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</si>
  <si>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</si>
  <si>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</si>
  <si>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</si>
  <si>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</si>
  <si>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</si>
  <si>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</si>
  <si>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</si>
  <si>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</si>
  <si>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</si>
  <si>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</si>
  <si>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</si>
  <si>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</si>
  <si>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</si>
  <si>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</si>
  <si>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</si>
  <si>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</si>
  <si>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</si>
  <si>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</si>
  <si>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</si>
  <si>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</si>
  <si>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</si>
  <si>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</si>
  <si>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</si>
  <si>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</si>
  <si>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</si>
  <si>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</si>
  <si>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</si>
  <si>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</si>
  <si>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</si>
  <si>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</si>
  <si>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</si>
  <si>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</si>
  <si>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</si>
  <si>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</si>
  <si>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</si>
  <si>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</si>
  <si>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</si>
  <si>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</si>
  <si>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</si>
  <si>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</si>
  <si>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</si>
  <si>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</si>
  <si>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</si>
  <si>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</si>
  <si>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</si>
  <si>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</si>
  <si>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</si>
  <si>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</si>
  <si>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</si>
  <si>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</si>
  <si>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</si>
  <si>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</si>
  <si>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</si>
  <si>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</si>
  <si>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</si>
  <si>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</si>
  <si>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</si>
  <si>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</si>
  <si>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</si>
  <si>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</si>
  <si>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</si>
  <si>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</si>
  <si>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</si>
  <si>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</si>
  <si>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</si>
  <si>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</si>
  <si>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</si>
  <si>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</si>
  <si>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</si>
  <si>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</si>
  <si>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</si>
  <si>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</si>
  <si>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</si>
  <si>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</si>
  <si>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</si>
  <si>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</si>
  <si>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</si>
  <si>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</si>
  <si>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</si>
  <si>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</si>
  <si>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</si>
  <si>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</si>
  <si>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</si>
  <si>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</si>
  <si>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</si>
  <si>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</si>
  <si>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</si>
  <si>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</si>
  <si>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</si>
  <si>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</si>
  <si>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</si>
  <si>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</si>
  <si>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</si>
  <si>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</si>
  <si>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</si>
  <si>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</si>
  <si>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</si>
  <si>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</si>
  <si>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</si>
  <si>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</si>
  <si>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</si>
  <si>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</si>
  <si>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</si>
  <si>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</si>
  <si>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</si>
  <si>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</si>
  <si>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</si>
  <si>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</si>
  <si>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</si>
  <si>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</si>
  <si>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</si>
  <si>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</si>
  <si>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</si>
  <si>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</si>
  <si>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</si>
  <si>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</si>
  <si>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</si>
  <si>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</si>
  <si>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</si>
  <si>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</si>
  <si>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</si>
  <si>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</si>
  <si>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</si>
  <si>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</si>
  <si>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</si>
  <si>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</si>
  <si>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</si>
  <si>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</si>
  <si>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</si>
  <si>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</si>
  <si>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</si>
  <si>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</si>
  <si>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</si>
  <si>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</si>
  <si>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</si>
  <si>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</si>
  <si>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</si>
  <si>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</si>
  <si>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</si>
  <si>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</si>
  <si>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</si>
  <si>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</si>
  <si>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</si>
  <si>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</si>
  <si>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</si>
  <si>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</si>
  <si>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</si>
  <si>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</si>
  <si>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</si>
  <si>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</si>
  <si>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</si>
  <si>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</si>
  <si>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</si>
  <si>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</si>
  <si>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</si>
  <si>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</si>
  <si>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</si>
  <si>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</si>
  <si>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</si>
  <si>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</si>
  <si>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</si>
  <si>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</si>
  <si>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</si>
  <si>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</si>
  <si>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</si>
  <si>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</si>
  <si>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</si>
  <si>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</si>
  <si>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</si>
  <si>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</si>
  <si>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</si>
  <si>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</si>
  <si>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</si>
  <si>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</si>
  <si>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</si>
  <si>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</si>
  <si>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</si>
  <si>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</si>
  <si>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</si>
  <si>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</si>
  <si>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</si>
  <si>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</si>
  <si>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</si>
  <si>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</si>
  <si>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</si>
  <si>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</si>
  <si>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</si>
  <si>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</si>
  <si>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</si>
  <si>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</si>
  <si>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</si>
  <si>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</si>
  <si>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</si>
  <si>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</si>
  <si>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</si>
  <si>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</si>
  <si>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</si>
  <si>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</si>
  <si>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</si>
  <si>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</si>
  <si>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</si>
  <si>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</si>
  <si>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</si>
  <si>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</si>
  <si>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</si>
  <si>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</si>
  <si>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</si>
  <si>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</si>
  <si>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</si>
  <si>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</si>
  <si>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</si>
  <si>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</si>
  <si>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</si>
  <si>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</si>
  <si>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</si>
  <si>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</si>
  <si>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</si>
  <si>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</si>
  <si>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</si>
  <si>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</si>
  <si>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</si>
  <si>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</si>
  <si>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</si>
  <si>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</si>
  <si>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</si>
  <si>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</si>
  <si>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</si>
  <si>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</si>
  <si>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</si>
  <si>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</si>
  <si>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</si>
  <si>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</si>
  <si>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</si>
  <si>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</si>
  <si>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</si>
  <si>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</si>
  <si>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</si>
  <si>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</si>
  <si>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</si>
  <si>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</si>
  <si>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</si>
  <si>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</si>
  <si>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</si>
  <si>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</si>
  <si>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</si>
  <si>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</si>
  <si>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</si>
  <si>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</si>
  <si>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</si>
  <si>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</si>
  <si>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</si>
  <si>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</si>
  <si>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</si>
  <si>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</si>
  <si>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</si>
  <si>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</si>
  <si>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</si>
  <si>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</si>
  <si>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</si>
  <si>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</si>
  <si>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</si>
  <si>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</si>
  <si>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</si>
  <si>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</si>
  <si>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</si>
  <si>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</si>
  <si>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</si>
  <si>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</si>
  <si>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</si>
  <si>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</si>
  <si>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</si>
  <si>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</si>
  <si>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</si>
  <si>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</si>
  <si>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</si>
  <si>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</si>
  <si>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</si>
  <si>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</si>
  <si>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</si>
  <si>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</si>
  <si>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</si>
  <si>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</si>
  <si>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</si>
  <si>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</si>
  <si>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</si>
  <si>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</si>
  <si>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</si>
  <si>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</si>
  <si>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</si>
  <si>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</si>
  <si>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</si>
  <si>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</si>
  <si>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</si>
  <si>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</si>
  <si>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</si>
  <si>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</si>
  <si>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</si>
  <si>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</si>
  <si>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</si>
  <si>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</si>
  <si>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</si>
  <si>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</si>
  <si>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</si>
  <si>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</si>
  <si>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</si>
  <si>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</si>
  <si>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</si>
  <si>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</si>
  <si>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</si>
  <si>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</si>
  <si>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</si>
  <si>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</si>
  <si>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</si>
  <si>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</si>
  <si>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</si>
  <si>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</si>
  <si>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</si>
  <si>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</si>
  <si>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</si>
  <si>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</si>
  <si>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</si>
  <si>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</si>
  <si>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</si>
  <si>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</si>
  <si>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</si>
  <si>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</si>
  <si>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</si>
  <si>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</si>
  <si>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</si>
  <si>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</si>
  <si>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</si>
  <si>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</si>
  <si>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</si>
  <si>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</si>
  <si>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</si>
  <si>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</si>
  <si>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</si>
  <si>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</si>
  <si>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</si>
  <si>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</si>
  <si>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</si>
  <si>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</si>
  <si>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</si>
  <si>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</si>
  <si>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</si>
  <si>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</si>
  <si>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</si>
  <si>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</si>
  <si>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</si>
  <si>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</si>
  <si>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</si>
  <si>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</si>
  <si>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</si>
  <si>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</si>
  <si>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</si>
  <si>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</si>
  <si>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</si>
  <si>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</si>
  <si>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</si>
  <si>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</si>
  <si>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</si>
  <si>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</si>
  <si>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</si>
  <si>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</si>
  <si>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</si>
  <si>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</si>
  <si>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</si>
  <si>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</si>
  <si>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</si>
  <si>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</si>
  <si>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</si>
  <si>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</si>
  <si>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</si>
  <si>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</si>
  <si>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</si>
  <si>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</si>
  <si>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</si>
  <si>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</si>
  <si>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</si>
  <si>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</si>
  <si>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</si>
  <si>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</si>
  <si>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</si>
  <si>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</si>
  <si>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</si>
  <si>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</si>
  <si>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</si>
  <si>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</si>
  <si>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</si>
  <si>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</si>
  <si>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</si>
  <si>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</si>
  <si>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</si>
  <si>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</si>
  <si>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</si>
  <si>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</si>
  <si>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</si>
  <si>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</si>
  <si>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</si>
  <si>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</si>
  <si>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</si>
  <si>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</si>
  <si>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</si>
  <si>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</si>
  <si>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</si>
  <si>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</si>
  <si>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</si>
  <si>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</si>
  <si>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</si>
  <si>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</si>
  <si>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</si>
  <si>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</si>
  <si>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</si>
  <si>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</si>
  <si>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</si>
  <si>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</si>
  <si>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</si>
  <si>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</si>
  <si>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</si>
  <si>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</si>
  <si>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</si>
  <si>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</si>
  <si>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</si>
  <si>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</si>
  <si>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</si>
  <si>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</si>
  <si>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</si>
  <si>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</si>
  <si>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</si>
  <si>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</si>
  <si>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</si>
  <si>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</si>
  <si>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</si>
  <si>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</si>
  <si>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</si>
  <si>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</si>
  <si>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</si>
  <si>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</si>
  <si>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</si>
  <si>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</si>
  <si>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</si>
  <si>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</si>
  <si>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</si>
  <si>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</si>
  <si>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</si>
  <si>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</si>
  <si>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</si>
  <si>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</si>
  <si>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</si>
  <si>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</si>
  <si>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</si>
  <si>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</si>
  <si>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</si>
  <si>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</si>
  <si>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</si>
  <si>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</si>
  <si>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</si>
  <si>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</si>
  <si>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</si>
  <si>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</si>
  <si>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</si>
  <si>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</si>
  <si>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</si>
  <si>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</si>
  <si>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</si>
  <si>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</si>
  <si>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</si>
  <si>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</si>
  <si>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</si>
  <si>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</si>
  <si>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</si>
  <si>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</si>
  <si>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</si>
  <si>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</si>
  <si>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</si>
  <si>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</si>
  <si>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</si>
  <si>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</si>
  <si>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</si>
  <si>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</si>
  <si>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</si>
  <si>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</si>
  <si>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</si>
  <si>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</si>
  <si>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</si>
  <si>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</si>
  <si>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</si>
  <si>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</si>
  <si>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</si>
  <si>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</si>
  <si>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</si>
  <si>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</si>
  <si>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</si>
  <si>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</si>
  <si>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</si>
  <si>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</si>
  <si>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</si>
  <si>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</si>
  <si>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</si>
  <si>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</si>
  <si>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</si>
  <si>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</si>
  <si>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</si>
  <si>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</si>
  <si>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</si>
  <si>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</si>
  <si>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</si>
  <si>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</si>
  <si>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</si>
  <si>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</si>
  <si>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</si>
  <si>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</si>
  <si>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</si>
  <si>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</si>
  <si>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</si>
  <si>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</si>
  <si>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</si>
  <si>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</si>
  <si>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</si>
  <si>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</si>
  <si>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</si>
  <si>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</si>
  <si>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</si>
  <si>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</si>
  <si>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</si>
  <si>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</si>
  <si>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</si>
  <si>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</si>
  <si>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</si>
  <si>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</si>
  <si>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</si>
  <si>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</si>
  <si>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</si>
  <si>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</si>
  <si>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</si>
  <si>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</si>
  <si>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</si>
  <si>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</si>
  <si>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</si>
  <si>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</si>
  <si>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</si>
  <si>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</si>
  <si>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</si>
  <si>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</si>
  <si>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</si>
  <si>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</si>
  <si>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</si>
  <si>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</si>
  <si>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</si>
  <si>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</si>
  <si>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</si>
  <si>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</si>
  <si>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</si>
  <si>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</si>
  <si>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</si>
  <si>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</si>
  <si>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</si>
  <si>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</si>
  <si>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</si>
  <si>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</si>
  <si>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</si>
  <si>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</si>
  <si>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</si>
  <si>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</si>
  <si>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</si>
  <si>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</si>
  <si>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</si>
  <si>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</si>
  <si>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</si>
  <si>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</si>
  <si>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</si>
  <si>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</si>
  <si>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</si>
  <si>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</si>
  <si>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</si>
  <si>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</si>
  <si>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</si>
  <si>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</si>
  <si>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</si>
  <si>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</si>
  <si>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</si>
  <si>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</si>
  <si>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</si>
  <si>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</si>
  <si>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</si>
  <si>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</si>
  <si>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</si>
  <si>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</si>
  <si>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</si>
  <si>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</si>
  <si>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</si>
  <si>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</si>
  <si>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</si>
  <si>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</si>
  <si>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</si>
  <si>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</si>
  <si>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</si>
  <si>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</si>
  <si>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</si>
  <si>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</si>
  <si>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</si>
  <si>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</si>
  <si>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</si>
  <si>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</si>
  <si>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</si>
  <si>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</si>
  <si>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</si>
  <si>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</si>
  <si>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</si>
  <si>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</si>
  <si>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</si>
  <si>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</si>
  <si>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</si>
  <si>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</si>
  <si>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</si>
  <si>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</si>
  <si>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</si>
  <si>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</si>
  <si>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</si>
  <si>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</si>
  <si>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</si>
  <si>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</si>
  <si>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</si>
  <si>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</si>
  <si>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</si>
  <si>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</si>
  <si>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</si>
  <si>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</si>
  <si>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</si>
  <si>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</si>
  <si>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</si>
  <si>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</si>
  <si>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</si>
  <si>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</si>
  <si>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</si>
  <si>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</si>
  <si>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</si>
  <si>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</si>
  <si>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</si>
  <si>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</si>
  <si>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</si>
  <si>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</si>
  <si>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</si>
  <si>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</si>
  <si>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</si>
  <si>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</si>
  <si>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</si>
  <si>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</si>
  <si>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</si>
  <si>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</si>
  <si>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</si>
  <si>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</si>
  <si>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</si>
  <si>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</si>
  <si>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</si>
  <si>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</si>
  <si>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</si>
  <si>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</si>
  <si>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</si>
  <si>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</si>
  <si>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</si>
  <si>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</si>
  <si>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</si>
  <si>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</si>
  <si>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</si>
  <si>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</si>
  <si>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</si>
  <si>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</si>
  <si>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</si>
  <si>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</si>
  <si>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</si>
  <si>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</si>
  <si>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</si>
  <si>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</si>
  <si>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</si>
  <si>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</si>
  <si>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</si>
  <si>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</si>
  <si>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</si>
  <si>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</si>
  <si>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</si>
  <si>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</si>
  <si>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</si>
  <si>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</si>
  <si>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</si>
  <si>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</si>
  <si>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</si>
  <si>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</si>
  <si>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</si>
  <si>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</si>
  <si>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</si>
  <si>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</si>
  <si>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</si>
  <si>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</si>
  <si>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</si>
  <si>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</si>
  <si>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</si>
  <si>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</si>
  <si>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</si>
  <si>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</si>
  <si>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</si>
  <si>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</si>
  <si>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</si>
  <si>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</si>
  <si>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</si>
  <si>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</si>
  <si>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</si>
  <si>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</si>
  <si>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</si>
  <si>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</si>
  <si>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</si>
  <si>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</si>
  <si>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</si>
  <si>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</si>
  <si>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</si>
  <si>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</si>
  <si>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</si>
  <si>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</si>
  <si>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</si>
  <si>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</si>
  <si>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</si>
  <si>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</si>
  <si>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</si>
  <si>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</si>
  <si>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</si>
  <si>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</si>
  <si>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</si>
  <si>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</si>
  <si>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</si>
  <si>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</si>
  <si>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</si>
  <si>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</si>
  <si>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</si>
  <si>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</si>
  <si>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</si>
  <si>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</si>
  <si>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</si>
  <si>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</si>
  <si>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</si>
  <si>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</si>
  <si>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</si>
  <si>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</si>
  <si>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</si>
  <si>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</si>
  <si>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</si>
  <si>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</si>
  <si>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</si>
  <si>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</si>
  <si>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</si>
  <si>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</si>
  <si>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</si>
  <si>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</si>
  <si>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</si>
  <si>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</si>
  <si>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</si>
  <si>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</si>
  <si>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</si>
  <si>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</si>
  <si>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</si>
  <si>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</si>
  <si>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</si>
  <si>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</si>
  <si>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</si>
  <si>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</si>
  <si>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</si>
  <si>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</si>
  <si>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</si>
  <si>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</si>
  <si>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</si>
  <si>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</si>
  <si>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</si>
  <si>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</si>
  <si>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</si>
  <si>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</si>
  <si>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</si>
  <si>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</si>
  <si>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</si>
  <si>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</si>
  <si>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</si>
  <si>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</si>
  <si>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</si>
  <si>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</si>
  <si>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</si>
  <si>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</si>
  <si>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</si>
  <si>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</si>
  <si>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</si>
  <si>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</si>
  <si>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</si>
  <si>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</si>
  <si>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</si>
  <si>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</si>
  <si>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</si>
  <si>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</si>
  <si>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</si>
  <si>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</si>
  <si>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</si>
  <si>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</si>
  <si>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</si>
  <si>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</si>
  <si>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</si>
  <si>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</si>
  <si>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</si>
  <si>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</si>
  <si>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</si>
  <si>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</si>
  <si>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</si>
  <si>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</si>
  <si>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</si>
  <si>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</si>
  <si>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</si>
  <si>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</si>
  <si>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</si>
  <si>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</si>
  <si>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</si>
  <si>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</si>
  <si>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</si>
  <si>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</si>
  <si>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</si>
  <si>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</si>
  <si>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</si>
  <si>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</si>
  <si>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</si>
  <si>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</si>
  <si>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</si>
  <si>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</si>
  <si>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</si>
  <si>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</si>
  <si>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</si>
  <si>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</si>
  <si>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</si>
  <si>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</si>
  <si>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</si>
  <si>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</si>
  <si>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</si>
  <si>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</si>
  <si>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</si>
  <si>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</si>
  <si>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</si>
  <si>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</si>
  <si>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</si>
  <si>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</si>
  <si>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</si>
  <si>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</si>
  <si>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</si>
  <si>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</si>
  <si>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</si>
  <si>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</si>
  <si>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</si>
  <si>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</si>
  <si>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</si>
  <si>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</si>
  <si>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</si>
  <si>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</si>
  <si>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</si>
  <si>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</si>
  <si>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</si>
  <si>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</si>
  <si>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</si>
  <si>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</si>
  <si>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</si>
  <si>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</si>
  <si>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</si>
  <si>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</si>
  <si>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</si>
  <si>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</si>
  <si>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</si>
  <si>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</si>
  <si>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</si>
  <si>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</si>
  <si>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</si>
  <si>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</si>
  <si>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</si>
  <si>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</si>
  <si>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</si>
  <si>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</si>
  <si>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</si>
  <si>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</si>
  <si>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</si>
  <si>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</si>
  <si>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</si>
  <si>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</si>
  <si>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</si>
  <si>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</si>
  <si>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</si>
  <si>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</si>
  <si>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</si>
  <si>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</si>
  <si>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</si>
  <si>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</si>
  <si>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</si>
  <si>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</si>
  <si>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</si>
  <si>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</si>
  <si>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</si>
  <si>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</si>
  <si>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</si>
  <si>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</si>
  <si>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</si>
  <si>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</si>
  <si>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</si>
  <si>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</si>
  <si>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</si>
  <si>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</si>
  <si>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</si>
  <si>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</si>
  <si>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</si>
  <si>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</si>
  <si>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</si>
  <si>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</si>
  <si>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</si>
  <si>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</si>
  <si>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</si>
  <si>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</si>
  <si>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</si>
  <si>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</si>
  <si>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</si>
  <si>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</si>
  <si>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</si>
  <si>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</si>
  <si>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</si>
  <si>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</si>
  <si>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</si>
  <si>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</si>
  <si>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</si>
  <si>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</si>
  <si>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</si>
  <si>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</si>
  <si>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</si>
  <si>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</si>
  <si>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</si>
  <si>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</si>
  <si>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</si>
  <si>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</si>
  <si>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</si>
  <si>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</si>
  <si>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</si>
  <si>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</si>
  <si>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</si>
  <si>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</si>
  <si>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</si>
  <si>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</si>
  <si>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</si>
  <si>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</si>
  <si>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</si>
  <si>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</si>
  <si>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</si>
  <si>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</si>
  <si>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</si>
  <si>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</si>
  <si>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</si>
  <si>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</si>
  <si>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</si>
  <si>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</si>
  <si>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</si>
  <si>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</si>
  <si>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</si>
  <si>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</si>
  <si>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</si>
  <si>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</si>
  <si>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</si>
  <si>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</si>
  <si>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</si>
  <si>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</si>
  <si>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</si>
  <si>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</si>
  <si>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</si>
  <si>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</si>
  <si>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</si>
  <si>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</si>
  <si>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</si>
  <si>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</si>
  <si>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</si>
  <si>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</si>
  <si>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</si>
  <si>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</si>
  <si>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</si>
  <si>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</si>
  <si>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</si>
  <si>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</si>
  <si>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</si>
  <si>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</si>
  <si>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</si>
  <si>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</si>
  <si>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</si>
  <si>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</si>
  <si>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</si>
  <si>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</si>
  <si>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</si>
  <si>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</si>
  <si>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</si>
  <si>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</si>
  <si>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</si>
  <si>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</si>
  <si>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</si>
  <si>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</si>
  <si>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</si>
  <si>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</si>
  <si>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</si>
  <si>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</si>
  <si>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</si>
  <si>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</si>
  <si>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</si>
  <si>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</si>
  <si>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</si>
  <si>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</si>
  <si>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</si>
  <si>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</si>
  <si>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</si>
  <si>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</si>
  <si>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</si>
  <si>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</si>
  <si>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</si>
  <si>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</si>
  <si>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</si>
  <si>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</si>
  <si>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</si>
  <si>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</si>
  <si>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</si>
  <si>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</si>
  <si>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</si>
  <si>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</si>
  <si>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</si>
  <si>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</si>
  <si>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</si>
  <si>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</si>
  <si>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</si>
  <si>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</si>
  <si>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</si>
  <si>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</si>
  <si>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</si>
  <si>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</si>
  <si>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</si>
  <si>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</si>
  <si>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</si>
  <si>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</si>
  <si>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</si>
  <si>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</si>
  <si>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</si>
  <si>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</si>
  <si>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</si>
  <si>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</si>
  <si>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</si>
  <si>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</si>
  <si>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</si>
  <si>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</si>
  <si>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</si>
  <si>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</si>
  <si>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</si>
  <si>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</si>
  <si>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</si>
  <si>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</si>
  <si>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</si>
  <si>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</si>
  <si>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</si>
  <si>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</si>
  <si>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</si>
  <si>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</si>
  <si>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</si>
  <si>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</si>
  <si>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</si>
  <si>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</si>
  <si>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</si>
  <si>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</si>
  <si>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</si>
  <si>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</si>
  <si>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</si>
  <si>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</si>
  <si>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</si>
  <si>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</si>
  <si>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</si>
  <si>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</si>
  <si>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</si>
  <si>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</si>
  <si>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</si>
  <si>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</si>
  <si>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</si>
  <si>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</si>
  <si>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</si>
  <si>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</si>
  <si>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</si>
  <si>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</si>
  <si>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</si>
  <si>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</si>
  <si>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</si>
  <si>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</si>
  <si>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</si>
  <si>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</si>
  <si>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</si>
  <si>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</si>
  <si>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</si>
  <si>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</si>
  <si>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</si>
  <si>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</si>
  <si>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</si>
  <si>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</si>
  <si>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</si>
  <si>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</si>
  <si>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</si>
  <si>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</si>
  <si>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</si>
  <si>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</si>
  <si>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</si>
  <si>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</si>
  <si>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</si>
  <si>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</si>
  <si>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</si>
  <si>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</si>
  <si>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</si>
  <si>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</si>
  <si>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</si>
  <si>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</si>
  <si>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</si>
  <si>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</si>
  <si>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</si>
  <si>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</si>
  <si>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</si>
  <si>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</si>
  <si>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</si>
  <si>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</si>
  <si>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</si>
  <si>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</si>
  <si>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</si>
  <si>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</si>
  <si>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</si>
  <si>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</si>
  <si>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</si>
  <si>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</si>
  <si>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</si>
  <si>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</si>
  <si>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</si>
  <si>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</si>
  <si>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</si>
  <si>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</si>
  <si>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</si>
  <si>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</si>
  <si>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</si>
  <si>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</si>
  <si>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</si>
  <si>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</si>
  <si>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</si>
  <si>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</si>
  <si>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</si>
  <si>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</si>
  <si>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</si>
  <si>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</si>
  <si>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</si>
  <si>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</si>
  <si>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</si>
  <si>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</si>
  <si>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</si>
  <si>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</si>
  <si>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</si>
  <si>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</si>
  <si>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</si>
  <si>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</si>
  <si>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</si>
  <si>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</si>
  <si>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</si>
  <si>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</si>
  <si>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</si>
  <si>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</si>
  <si>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</si>
  <si>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</si>
  <si>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</si>
  <si>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</si>
  <si>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</si>
  <si>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</si>
  <si>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</si>
  <si>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</si>
  <si>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</si>
  <si>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</si>
  <si>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</si>
  <si>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</si>
  <si>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</si>
  <si>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</si>
  <si>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</si>
  <si>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</si>
  <si>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</si>
  <si>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</si>
  <si>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</si>
  <si>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</si>
  <si>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</si>
  <si>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</si>
  <si>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</si>
  <si>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</si>
  <si>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</si>
  <si>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</si>
  <si>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</si>
  <si>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</si>
  <si>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</si>
  <si>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</si>
  <si>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</si>
  <si>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</si>
  <si>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</si>
  <si>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</si>
  <si>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</si>
  <si>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</si>
  <si>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</si>
  <si>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</si>
  <si>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</si>
  <si>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</si>
  <si>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</si>
  <si>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</si>
  <si>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</si>
  <si>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</si>
  <si>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</si>
  <si>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</si>
  <si>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</si>
  <si>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</si>
  <si>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</si>
  <si>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</si>
  <si>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</si>
  <si>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</si>
  <si>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</si>
  <si>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</si>
  <si>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</si>
  <si>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</si>
  <si>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</si>
  <si>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</si>
  <si>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</si>
  <si>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</si>
  <si>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</si>
  <si>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</si>
  <si>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</si>
  <si>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</si>
  <si>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</si>
  <si>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</si>
  <si>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</si>
  <si>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</si>
  <si>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</si>
  <si>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</si>
  <si>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</si>
  <si>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</si>
  <si>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</si>
  <si>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</si>
  <si>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</si>
  <si>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</si>
  <si>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</si>
  <si>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</si>
  <si>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</si>
  <si>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</si>
  <si>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</si>
  <si>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</si>
  <si>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</si>
  <si>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</si>
  <si>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</si>
  <si>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</si>
  <si>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</si>
  <si>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</si>
  <si>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</si>
  <si>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</si>
  <si>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</si>
  <si>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</si>
  <si>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</si>
  <si>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</si>
  <si>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</si>
  <si>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</si>
  <si>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</si>
  <si>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</si>
  <si>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</si>
  <si>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</si>
  <si>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</si>
  <si>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</si>
  <si>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</si>
  <si>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</si>
  <si>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</si>
  <si>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</si>
  <si>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</si>
  <si>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</si>
  <si>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</si>
  <si>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</si>
  <si>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</si>
  <si>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</si>
  <si>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</si>
  <si>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</si>
  <si>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</si>
  <si>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</si>
  <si>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</si>
  <si>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</si>
  <si>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</si>
  <si>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</si>
  <si>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</si>
  <si>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</si>
  <si>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</si>
  <si>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</si>
  <si>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</si>
  <si>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</si>
  <si>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</si>
  <si>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</si>
  <si>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</si>
  <si>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</si>
  <si>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</si>
  <si>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</si>
  <si>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</si>
  <si>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</si>
  <si>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</si>
  <si>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</si>
  <si>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</si>
  <si>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</si>
  <si>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</si>
  <si>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</si>
  <si>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</si>
  <si>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</si>
  <si>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</si>
  <si>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</si>
  <si>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</si>
  <si>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</si>
  <si>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</si>
  <si>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</si>
  <si>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</si>
  <si>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</si>
  <si>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</si>
  <si>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</si>
  <si>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</si>
  <si>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</si>
  <si>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</si>
  <si>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</si>
  <si>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</si>
  <si>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</si>
  <si>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</si>
  <si>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</si>
  <si>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</si>
  <si>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</si>
  <si>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</si>
  <si>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</si>
  <si>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</si>
  <si>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</si>
  <si>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</si>
  <si>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</si>
  <si>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</si>
  <si>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</si>
  <si>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</si>
  <si>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</si>
  <si>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</si>
  <si>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</si>
  <si>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</si>
  <si>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</si>
  <si>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</si>
  <si>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</si>
  <si>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</si>
  <si>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</si>
  <si>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</si>
  <si>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</si>
  <si>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</si>
  <si>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</si>
  <si>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</si>
  <si>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</si>
  <si>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</si>
  <si>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</si>
  <si>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</si>
  <si>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</si>
  <si>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</si>
  <si>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</si>
  <si>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</si>
  <si>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</si>
  <si>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</si>
  <si>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</si>
  <si>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</si>
  <si>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</si>
  <si>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</si>
  <si>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</si>
  <si>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</si>
  <si>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</si>
  <si>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</si>
  <si>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</si>
  <si>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</si>
  <si>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</si>
  <si>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</si>
  <si>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</si>
  <si>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</si>
  <si>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</si>
  <si>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</si>
  <si>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</si>
  <si>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</si>
  <si>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</si>
  <si>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</si>
  <si>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</si>
  <si>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</si>
  <si>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</si>
  <si>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</si>
  <si>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</si>
  <si>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</si>
  <si>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</si>
  <si>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</si>
  <si>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</si>
  <si>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</si>
  <si>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</si>
  <si>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</si>
  <si>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</si>
  <si>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</si>
  <si>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</si>
  <si>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</si>
  <si>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</si>
  <si>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</si>
  <si>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</si>
  <si>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</si>
  <si>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</si>
  <si>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</si>
  <si>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</si>
  <si>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</si>
  <si>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</si>
  <si>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</si>
  <si>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</si>
  <si>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</si>
  <si>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</si>
  <si>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</si>
  <si>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</si>
  <si>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</si>
  <si>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</si>
  <si>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</si>
  <si>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</si>
  <si>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</si>
  <si>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</si>
  <si>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</si>
  <si>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</si>
  <si>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</si>
  <si>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</si>
  <si>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</si>
  <si>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</si>
  <si>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</si>
  <si>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</si>
  <si>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</si>
  <si>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</si>
  <si>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</si>
  <si>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</si>
  <si>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</si>
  <si>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</si>
  <si>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</si>
  <si>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</si>
  <si>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</si>
  <si>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</si>
  <si>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</si>
  <si>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</si>
  <si>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</si>
  <si>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</si>
  <si>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</si>
  <si>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</si>
  <si>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</si>
  <si>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</si>
  <si>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</si>
  <si>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</si>
  <si>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</si>
  <si>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</si>
  <si>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</si>
  <si>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</si>
  <si>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</si>
  <si>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</si>
  <si>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</si>
  <si>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</si>
  <si>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</si>
  <si>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</si>
  <si>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</si>
  <si>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</si>
  <si>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</si>
  <si>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</si>
  <si>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</si>
  <si>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</si>
  <si>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</si>
  <si>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</si>
  <si>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</si>
  <si>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</si>
  <si>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</si>
  <si>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</si>
  <si>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</si>
  <si>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</si>
  <si>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</si>
  <si>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</si>
  <si>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</si>
  <si>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</si>
  <si>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</si>
  <si>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</si>
  <si>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</si>
  <si>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</si>
  <si>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</si>
  <si>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</si>
  <si>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</si>
  <si>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</si>
  <si>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</si>
  <si>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</si>
  <si>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</si>
  <si>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</si>
  <si>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</si>
  <si>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</si>
  <si>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</si>
  <si>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</si>
  <si>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</si>
  <si>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</si>
  <si>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</si>
  <si>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</si>
  <si>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</si>
  <si>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</si>
  <si>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</si>
  <si>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</si>
  <si>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</si>
  <si>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</si>
  <si>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</si>
  <si>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</si>
  <si>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</si>
  <si>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</si>
  <si>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</si>
  <si>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</si>
  <si>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</si>
  <si>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</si>
  <si>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</si>
  <si>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</si>
  <si>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</si>
  <si>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</si>
  <si>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</si>
  <si>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</si>
  <si>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</si>
  <si>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</si>
  <si>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</si>
  <si>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</si>
  <si>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</si>
  <si>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</si>
  <si>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</si>
  <si>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</si>
  <si>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</si>
  <si>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</si>
  <si>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</si>
  <si>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</si>
  <si>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</si>
  <si>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</si>
  <si>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</si>
  <si>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</si>
  <si>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</si>
  <si>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</si>
  <si>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</si>
  <si>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</si>
  <si>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</si>
  <si>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</si>
  <si>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</si>
  <si>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</si>
  <si>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</si>
  <si>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</si>
  <si>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</si>
  <si>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</si>
  <si>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</si>
  <si>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</si>
  <si>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</si>
  <si>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</si>
  <si>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</si>
  <si>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</si>
  <si>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</si>
  <si>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</si>
  <si>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</si>
  <si>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</si>
  <si>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</si>
  <si>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</si>
  <si>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</si>
  <si>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</si>
  <si>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</si>
  <si>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</si>
  <si>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</si>
  <si>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</si>
  <si>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</si>
  <si>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</si>
  <si>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</si>
  <si>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</si>
  <si>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</si>
  <si>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</si>
  <si>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</si>
  <si>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</si>
  <si>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</si>
  <si>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</si>
  <si>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</si>
  <si>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</si>
  <si>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</si>
  <si>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</si>
  <si>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</si>
  <si>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</si>
  <si>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</si>
  <si>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</si>
  <si>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</si>
  <si>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</si>
  <si>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</si>
  <si>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</si>
  <si>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</si>
  <si>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</si>
  <si>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</si>
  <si>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</si>
  <si>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</si>
  <si>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</si>
  <si>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</si>
  <si>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</si>
  <si>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</si>
  <si>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</si>
  <si>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</si>
  <si>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</si>
  <si>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</si>
  <si>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</si>
  <si>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</si>
  <si>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</si>
  <si>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</si>
  <si>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</si>
  <si>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</si>
  <si>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</si>
  <si>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</si>
  <si>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</si>
  <si>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</si>
  <si>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</si>
  <si>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</si>
  <si>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</si>
  <si>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</si>
  <si>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</si>
  <si>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</si>
  <si>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</si>
  <si>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</si>
  <si>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</si>
  <si>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</si>
  <si>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</si>
  <si>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</si>
  <si>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</si>
  <si>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</si>
  <si>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</si>
  <si>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</si>
  <si>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</si>
  <si>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</si>
  <si>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</si>
  <si>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</si>
  <si>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</si>
  <si>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</si>
  <si>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</si>
  <si>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</si>
  <si>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</si>
  <si>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</si>
  <si>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</si>
  <si>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</si>
  <si>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</si>
  <si>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</si>
  <si>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</si>
  <si>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</si>
  <si>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</si>
  <si>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</si>
  <si>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</si>
  <si>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</si>
  <si>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</si>
  <si>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</si>
  <si>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</si>
  <si>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</si>
  <si>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</si>
  <si>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</si>
  <si>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</si>
  <si>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</si>
  <si>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</si>
  <si>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</si>
  <si>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</si>
  <si>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</si>
  <si>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</si>
  <si>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</si>
  <si>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</si>
  <si>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</si>
  <si>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</si>
  <si>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</si>
  <si>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</si>
  <si>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</si>
  <si>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</si>
  <si>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</si>
  <si>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</si>
  <si>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</si>
  <si>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</si>
  <si>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</si>
  <si>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</si>
  <si>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</si>
  <si>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</si>
  <si>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</si>
  <si>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</si>
  <si>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</si>
  <si>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</si>
  <si>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</si>
  <si>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</si>
  <si>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</si>
  <si>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</si>
  <si>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</si>
  <si>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</si>
  <si>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</si>
  <si>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</si>
  <si>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</si>
  <si>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</si>
  <si>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</si>
  <si>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</si>
  <si>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</si>
  <si>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</si>
  <si>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</si>
  <si>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</si>
  <si>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</si>
  <si>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</si>
  <si>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</si>
  <si>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</si>
  <si>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</si>
  <si>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</si>
  <si>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</si>
  <si>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</si>
  <si>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</si>
  <si>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</si>
  <si>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</si>
  <si>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</si>
  <si>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</si>
  <si>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</si>
  <si>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</si>
  <si>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</si>
  <si>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</si>
  <si>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</si>
  <si>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</si>
  <si>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</si>
  <si>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</si>
  <si>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</si>
  <si>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</si>
  <si>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</si>
  <si>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</si>
  <si>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</si>
  <si>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</si>
  <si>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</si>
  <si>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</si>
  <si>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</si>
  <si>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</si>
  <si>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</si>
  <si>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</si>
  <si>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</si>
  <si>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</si>
  <si>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</si>
  <si>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</si>
  <si>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</si>
  <si>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</si>
  <si>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</si>
  <si>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</si>
  <si>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</si>
  <si>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</si>
  <si>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</si>
  <si>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</si>
  <si>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</si>
  <si>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</si>
  <si>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</si>
  <si>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</si>
  <si>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</si>
  <si>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</si>
  <si>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</si>
  <si>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</si>
  <si>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</si>
  <si>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</si>
  <si>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</si>
  <si>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</si>
  <si>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</si>
  <si>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</si>
  <si>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</si>
  <si>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</si>
  <si>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</si>
  <si>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</si>
  <si>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</si>
  <si>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</si>
  <si>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</si>
  <si>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</si>
  <si>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</si>
  <si>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</si>
  <si>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</si>
  <si>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</si>
  <si>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</si>
  <si>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</si>
  <si>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</si>
  <si>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</si>
  <si>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</si>
  <si>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</si>
  <si>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</si>
  <si>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</si>
  <si>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</si>
  <si>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</si>
  <si>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</si>
  <si>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</si>
  <si>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</si>
  <si>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</si>
  <si>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</si>
  <si>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</si>
  <si>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</si>
  <si>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</si>
  <si>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</si>
  <si>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</si>
  <si>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</si>
  <si>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</si>
  <si>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</si>
  <si>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</si>
  <si>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</si>
  <si>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</si>
  <si>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</si>
  <si>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</si>
  <si>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</si>
  <si>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</si>
  <si>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</si>
  <si>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</si>
  <si>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</si>
  <si>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</si>
  <si>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</si>
  <si>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</si>
  <si>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</si>
  <si>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</si>
  <si>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</si>
  <si>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</si>
  <si>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</si>
  <si>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</si>
  <si>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</si>
  <si>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</si>
  <si>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</si>
  <si>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</si>
  <si>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</si>
  <si>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</si>
  <si>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</si>
  <si>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</si>
  <si>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</si>
  <si>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</si>
  <si>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</si>
  <si>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</si>
  <si>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</si>
  <si>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</si>
  <si>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</si>
  <si>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</si>
  <si>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</si>
  <si>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</si>
  <si>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</si>
  <si>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</si>
  <si>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</si>
  <si>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</si>
  <si>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</si>
  <si>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</si>
  <si>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</si>
  <si>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</si>
  <si>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</si>
  <si>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</si>
  <si>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</si>
  <si>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</si>
  <si>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</si>
  <si>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</si>
  <si>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</si>
  <si>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</si>
  <si>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</si>
  <si>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</si>
  <si>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</si>
  <si>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</si>
  <si>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</si>
  <si>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</si>
  <si>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</si>
  <si>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</si>
  <si>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</si>
  <si>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</si>
  <si>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</si>
  <si>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</si>
  <si>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</si>
  <si>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</si>
  <si>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</si>
  <si>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</si>
  <si>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</si>
  <si>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</si>
  <si>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</si>
  <si>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</si>
  <si>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</si>
  <si>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</si>
  <si>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</si>
  <si>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</si>
  <si>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</si>
  <si>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</si>
  <si>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</si>
  <si>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</si>
  <si>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</si>
  <si>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</si>
  <si>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</si>
  <si>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</si>
  <si>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</si>
  <si>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</si>
  <si>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</si>
  <si>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</si>
  <si>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</si>
  <si>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</si>
  <si>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</si>
  <si>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</si>
  <si>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</si>
  <si>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</si>
  <si>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</si>
  <si>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</si>
  <si>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</si>
  <si>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</si>
  <si>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</si>
  <si>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</si>
  <si>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</si>
  <si>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</si>
  <si>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</si>
  <si>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</si>
  <si>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</si>
  <si>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</si>
  <si>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</si>
  <si>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</si>
  <si>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</si>
  <si>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</si>
  <si>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</si>
  <si>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</si>
  <si>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</si>
  <si>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</si>
  <si>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</si>
  <si>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</si>
  <si>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</si>
  <si>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</si>
  <si>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</si>
  <si>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</si>
  <si>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</si>
  <si>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</si>
  <si>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</si>
  <si>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</si>
  <si>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</si>
  <si>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</si>
  <si>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</si>
  <si>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</si>
  <si>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</si>
  <si>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</si>
  <si>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</si>
  <si>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</si>
  <si>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</si>
  <si>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</si>
  <si>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</si>
  <si>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</si>
  <si>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</si>
  <si>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</si>
  <si>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</si>
  <si>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</si>
  <si>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</si>
  <si>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</si>
  <si>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</si>
  <si>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</si>
  <si>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</si>
  <si>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</si>
  <si>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</si>
  <si>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</si>
  <si>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</si>
  <si>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</si>
  <si>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</si>
  <si>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</si>
  <si>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</si>
  <si>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</si>
  <si>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</si>
  <si>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</si>
  <si>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</si>
  <si>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</si>
  <si>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</si>
  <si>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</si>
  <si>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</si>
  <si>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</si>
  <si>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</si>
  <si>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</si>
  <si>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</si>
  <si>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</si>
  <si>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</si>
  <si>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</si>
  <si>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</si>
  <si>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</si>
  <si>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</si>
  <si>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</si>
  <si>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</si>
  <si>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</si>
  <si>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</si>
  <si>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</si>
  <si>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</si>
  <si>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</si>
  <si>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</si>
  <si>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</si>
  <si>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</si>
  <si>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</si>
  <si>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</si>
  <si>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</si>
  <si>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</si>
  <si>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</si>
  <si>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</si>
  <si>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</si>
  <si>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</si>
  <si>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</si>
  <si>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</si>
  <si>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</si>
  <si>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</si>
  <si>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</si>
  <si>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</si>
  <si>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</si>
  <si>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</si>
  <si>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</si>
  <si>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</si>
  <si>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</si>
  <si>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</si>
  <si>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</si>
  <si>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</si>
  <si>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</si>
  <si>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</si>
  <si>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</si>
  <si>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</si>
  <si>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</si>
  <si>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</si>
  <si>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</si>
  <si>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</si>
  <si>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</si>
  <si>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</si>
  <si>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</si>
  <si>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</si>
  <si>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</si>
  <si>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</si>
  <si>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</si>
  <si>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</si>
  <si>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</si>
  <si>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</si>
  <si>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</si>
  <si>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</si>
  <si>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</si>
  <si>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</si>
  <si>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</si>
  <si>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</si>
  <si>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</si>
  <si>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</si>
  <si>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</si>
  <si>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</si>
  <si>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</si>
  <si>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</si>
  <si>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</si>
  <si>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</si>
  <si>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</si>
  <si>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</si>
  <si>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</si>
  <si>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</si>
  <si>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</si>
  <si>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</si>
  <si>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</si>
  <si>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</si>
  <si>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</si>
  <si>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</si>
  <si>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</si>
  <si>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</si>
  <si>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</si>
  <si>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</si>
  <si>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</si>
  <si>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</si>
  <si>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</si>
  <si>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</si>
  <si>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</si>
  <si>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</si>
  <si>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</si>
  <si>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</si>
  <si>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</si>
  <si>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</si>
  <si>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</si>
  <si>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</si>
  <si>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</si>
  <si>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</si>
  <si>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</si>
  <si>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</si>
  <si>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</si>
  <si>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</si>
  <si>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</si>
  <si>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</si>
  <si>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</si>
  <si>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</si>
  <si>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</si>
  <si>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</si>
  <si>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</si>
  <si>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</si>
  <si>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</si>
  <si>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</si>
  <si>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</si>
  <si>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</si>
  <si>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</si>
  <si>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</si>
  <si>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</si>
  <si>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</si>
  <si>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</si>
  <si>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</si>
  <si>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</si>
  <si>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</si>
  <si>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</si>
  <si>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</si>
  <si>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</si>
  <si>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</si>
  <si>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</si>
  <si>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</si>
  <si>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</si>
  <si>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</si>
  <si>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</si>
  <si>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</si>
  <si>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</si>
  <si>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</si>
  <si>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</si>
  <si>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</si>
  <si>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</si>
  <si>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</si>
  <si>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</si>
  <si>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</si>
  <si>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</si>
  <si>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</si>
  <si>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</si>
  <si>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</si>
  <si>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</si>
  <si>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</si>
  <si>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</si>
  <si>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</si>
  <si>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</si>
  <si>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</si>
  <si>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</si>
  <si>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</si>
  <si>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</si>
  <si>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</si>
  <si>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</si>
  <si>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</si>
  <si>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</si>
  <si>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</si>
  <si>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</si>
  <si>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</si>
  <si>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</si>
  <si>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</si>
  <si>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</si>
  <si>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</si>
  <si>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</si>
  <si>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</si>
  <si>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</si>
  <si>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</si>
  <si>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</si>
  <si>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</si>
  <si>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</si>
  <si>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</si>
  <si>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</si>
  <si>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</si>
  <si>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</si>
  <si>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</si>
  <si>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</si>
  <si>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</si>
  <si>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</si>
  <si>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</si>
  <si>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</si>
  <si>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</si>
  <si>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</si>
  <si>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</si>
  <si>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</si>
  <si>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</si>
  <si>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</si>
  <si>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</si>
  <si>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</si>
  <si>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</si>
  <si>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</si>
  <si>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</si>
  <si>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</si>
  <si>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</si>
  <si>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</si>
  <si>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</si>
  <si>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</si>
  <si>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</si>
  <si>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</si>
  <si>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</si>
  <si>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</si>
  <si>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</si>
  <si>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</si>
  <si>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</si>
  <si>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</si>
  <si>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</si>
  <si>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</si>
  <si>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</si>
  <si>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</si>
  <si>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</si>
  <si>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</si>
  <si>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</si>
  <si>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</si>
  <si>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</si>
  <si>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</si>
  <si>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</si>
  <si>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</si>
  <si>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</si>
  <si>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</si>
  <si>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</si>
  <si>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</si>
  <si>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</si>
  <si>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</si>
  <si>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</si>
  <si>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</si>
  <si>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</si>
  <si>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</si>
  <si>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</si>
  <si>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</si>
  <si>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</si>
  <si>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</si>
  <si>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</si>
  <si>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</si>
  <si>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</si>
  <si>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</si>
  <si>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</si>
  <si>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</si>
  <si>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</si>
  <si>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</si>
  <si>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</si>
  <si>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</si>
  <si>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</si>
  <si>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</si>
  <si>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</si>
  <si>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</si>
  <si>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</si>
  <si>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</si>
  <si>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</si>
  <si>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</si>
  <si>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</si>
  <si>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</si>
  <si>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</si>
  <si>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</si>
  <si>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</si>
  <si>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</si>
  <si>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</si>
  <si>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</si>
  <si>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</si>
  <si>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</si>
  <si>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</si>
  <si>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</si>
  <si>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</si>
  <si>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</si>
  <si>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</si>
  <si>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</si>
  <si>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</si>
  <si>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</si>
  <si>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</si>
  <si>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</si>
  <si>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</si>
  <si>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</si>
  <si>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</si>
  <si>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</si>
  <si>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</si>
  <si>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</si>
  <si>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</si>
  <si>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</si>
  <si>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</si>
  <si>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</si>
  <si>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</si>
  <si>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</si>
  <si>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</si>
  <si>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</si>
  <si>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</si>
  <si>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</si>
  <si>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</si>
  <si>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</si>
  <si>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</si>
  <si>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</si>
  <si>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</si>
  <si>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</si>
  <si>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</si>
  <si>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</si>
  <si>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</si>
  <si>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</si>
  <si>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</si>
  <si>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</si>
  <si>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</si>
  <si>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</si>
  <si>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</si>
  <si>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</si>
  <si>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</si>
  <si>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</si>
  <si>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</si>
  <si>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</si>
  <si>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</si>
  <si>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</si>
  <si>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</si>
  <si>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</si>
  <si>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</si>
  <si>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</si>
  <si>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</si>
  <si>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</si>
  <si>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</si>
  <si>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</si>
  <si>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</si>
  <si>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</si>
  <si>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</si>
  <si>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</si>
  <si>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</si>
  <si>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</si>
  <si>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</si>
  <si>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</si>
  <si>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</si>
  <si>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</si>
  <si>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</si>
  <si>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</si>
  <si>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</si>
  <si>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</si>
  <si>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</si>
  <si>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</si>
  <si>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</si>
  <si>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</si>
  <si>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</si>
  <si>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</si>
  <si>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</si>
  <si>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</si>
  <si>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</si>
  <si>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</si>
  <si>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</si>
  <si>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</si>
  <si>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</si>
  <si>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</si>
  <si>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</si>
  <si>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</si>
  <si>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</si>
  <si>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</si>
  <si>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</si>
  <si>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</si>
  <si>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</si>
  <si>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</si>
  <si>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</si>
  <si>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</si>
  <si>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</si>
  <si>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</si>
  <si>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</si>
  <si>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</si>
  <si>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</si>
  <si>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</si>
  <si>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</si>
  <si>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</si>
  <si>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</si>
  <si>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</si>
  <si>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</si>
  <si>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</si>
  <si>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</si>
  <si>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</si>
  <si>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</si>
  <si>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</si>
  <si>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</si>
  <si>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</si>
  <si>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</si>
  <si>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</si>
  <si>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</si>
  <si>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</si>
  <si>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</si>
  <si>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</si>
  <si>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</si>
  <si>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</si>
  <si>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</si>
  <si>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</si>
  <si>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</si>
  <si>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</si>
  <si>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</si>
  <si>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</si>
  <si>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</si>
  <si>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</si>
  <si>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</si>
  <si>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</si>
  <si>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</si>
  <si>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</si>
  <si>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</si>
  <si>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</si>
  <si>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</si>
  <si>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</si>
  <si>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</si>
  <si>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</si>
  <si>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</si>
  <si>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</si>
  <si>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</si>
  <si>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</si>
  <si>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</si>
  <si>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</si>
  <si>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</si>
  <si>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</si>
  <si>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</si>
  <si>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</si>
  <si>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</si>
  <si>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</si>
  <si>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</si>
  <si>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</si>
  <si>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</si>
  <si>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</si>
  <si>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</si>
  <si>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</si>
  <si>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</si>
  <si>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</si>
  <si>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</si>
  <si>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</si>
  <si>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</si>
  <si>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</si>
  <si>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</si>
  <si>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</si>
  <si>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</si>
  <si>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</si>
  <si>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</si>
  <si>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</si>
  <si>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</si>
  <si>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</si>
  <si>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</si>
  <si>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</si>
  <si>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</si>
  <si>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</si>
  <si>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</si>
  <si>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</si>
  <si>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</si>
  <si>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</si>
  <si>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</si>
  <si>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</si>
  <si>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</si>
  <si>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</si>
  <si>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</si>
  <si>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</si>
  <si>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</si>
  <si>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</si>
  <si>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</si>
  <si>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</si>
  <si>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</si>
  <si>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</si>
  <si>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</si>
  <si>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</si>
  <si>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</si>
  <si>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</si>
  <si>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</si>
  <si>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</si>
  <si>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</si>
  <si>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</si>
  <si>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</si>
  <si>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</si>
  <si>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</si>
  <si>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</si>
  <si>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</si>
  <si>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</si>
  <si>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</si>
  <si>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</si>
  <si>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</si>
  <si>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</si>
  <si>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</si>
  <si>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</si>
  <si>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</si>
  <si>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</si>
  <si>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</si>
  <si>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</si>
  <si>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</si>
  <si>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</si>
  <si>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</si>
  <si>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</si>
  <si>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</si>
  <si>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</si>
  <si>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</si>
  <si>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</si>
  <si>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</si>
  <si>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</si>
  <si>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</si>
  <si>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</si>
  <si>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</si>
  <si>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</si>
  <si>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</si>
  <si>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</si>
  <si>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</si>
  <si>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</si>
  <si>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</si>
  <si>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</si>
  <si>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</si>
  <si>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</si>
  <si>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</si>
  <si>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</si>
  <si>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</si>
  <si>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</si>
  <si>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</si>
  <si>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</si>
  <si>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</si>
  <si>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</si>
  <si>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</si>
  <si>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</si>
  <si>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</si>
  <si>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</si>
  <si>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</si>
  <si>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</si>
  <si>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</si>
  <si>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</si>
  <si>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</si>
  <si>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</si>
  <si>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</si>
  <si>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</si>
  <si>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</si>
  <si>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</si>
  <si>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</si>
  <si>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</si>
  <si>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</si>
  <si>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</si>
  <si>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</si>
  <si>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</si>
  <si>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</si>
  <si>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</si>
  <si>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</si>
  <si>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</si>
  <si>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</si>
  <si>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</si>
  <si>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</si>
  <si>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</si>
  <si>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</si>
  <si>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</si>
  <si>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</si>
  <si>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</si>
  <si>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</si>
  <si>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</si>
  <si>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</si>
  <si>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</si>
  <si>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</si>
  <si>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</si>
  <si>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</si>
  <si>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</si>
  <si>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</si>
  <si>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</si>
  <si>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</si>
  <si>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</si>
  <si>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</si>
  <si>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</si>
  <si>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</si>
  <si>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</si>
  <si>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</si>
  <si>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</si>
  <si>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</si>
  <si>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</si>
  <si>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</si>
  <si>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</si>
  <si>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</si>
  <si>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</si>
  <si>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</si>
  <si>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</si>
  <si>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</si>
  <si>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</si>
  <si>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</si>
  <si>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</si>
  <si>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</si>
  <si>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</si>
  <si>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</si>
  <si>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</si>
  <si>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</si>
  <si>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</si>
  <si>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</si>
  <si>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</si>
  <si>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</si>
  <si>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</si>
  <si>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</si>
  <si>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</si>
  <si>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</si>
  <si>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</si>
  <si>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</si>
  <si>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</si>
  <si>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</si>
  <si>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</si>
  <si>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</si>
  <si>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</si>
  <si>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</si>
  <si>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</si>
  <si>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</si>
  <si>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</si>
  <si>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</si>
  <si>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</si>
  <si>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</si>
  <si>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</si>
  <si>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</si>
  <si>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</si>
  <si>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</si>
  <si>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</si>
  <si>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</si>
  <si>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</si>
  <si>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</si>
  <si>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</si>
  <si>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</si>
  <si>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</si>
  <si>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</si>
  <si>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</si>
  <si>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</si>
  <si>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</si>
  <si>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</si>
  <si>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</si>
  <si>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</si>
  <si>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</si>
  <si>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</si>
  <si>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</si>
  <si>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</si>
  <si>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</si>
  <si>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</si>
  <si>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</si>
  <si>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</si>
  <si>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</si>
  <si>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</si>
  <si>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</si>
  <si>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</si>
  <si>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</si>
  <si>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</si>
  <si>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</si>
  <si>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</si>
  <si>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</si>
  <si>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</si>
  <si>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</si>
  <si>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</si>
  <si>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</si>
  <si>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</si>
  <si>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</si>
  <si>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</si>
  <si>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</si>
  <si>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</si>
  <si>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</si>
  <si>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</si>
  <si>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</si>
  <si>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</si>
  <si>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</si>
  <si>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</si>
  <si>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</si>
  <si>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</si>
  <si>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</si>
  <si>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</si>
  <si>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</si>
  <si>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</si>
  <si>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</si>
  <si>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</si>
  <si>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</si>
  <si>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</si>
  <si>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</si>
  <si>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</si>
  <si>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</si>
  <si>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</si>
  <si>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</si>
  <si>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</si>
  <si>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</si>
  <si>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</si>
  <si>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</si>
  <si>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</si>
  <si>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</si>
  <si>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</si>
  <si>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</si>
  <si>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</si>
  <si>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</si>
  <si>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</si>
  <si>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</si>
  <si>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</si>
  <si>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</si>
  <si>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</si>
  <si>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</si>
  <si>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</si>
  <si>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</si>
  <si>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</si>
  <si>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</si>
  <si>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</si>
  <si>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</si>
  <si>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</si>
  <si>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</si>
  <si>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</si>
  <si>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</si>
  <si>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</si>
  <si>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</si>
  <si>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</si>
  <si>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</si>
  <si>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</si>
  <si>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</si>
  <si>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</si>
  <si>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</si>
  <si>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</si>
  <si>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</si>
  <si>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</si>
  <si>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</si>
  <si>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</si>
  <si>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</si>
  <si>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</si>
  <si>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</si>
  <si>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</si>
  <si>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</si>
  <si>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</si>
  <si>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</si>
  <si>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</si>
  <si>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</si>
  <si>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</si>
  <si>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</si>
  <si>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</si>
  <si>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</si>
  <si>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</si>
  <si>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</si>
  <si>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</si>
  <si>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</si>
  <si>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</si>
  <si>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</si>
  <si>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</si>
  <si>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</si>
  <si>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</si>
  <si>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</si>
  <si>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</si>
  <si>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</si>
  <si>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</si>
  <si>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</si>
  <si>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</si>
  <si>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</si>
  <si>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</si>
  <si>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</si>
  <si>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</si>
  <si>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</si>
  <si>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</si>
  <si>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</si>
  <si>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</si>
  <si>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</si>
  <si>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</si>
  <si>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</si>
  <si>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</si>
  <si>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</si>
  <si>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</si>
  <si>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</si>
  <si>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</si>
  <si>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</si>
  <si>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</si>
  <si>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</si>
  <si>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</si>
  <si>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</si>
  <si>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</si>
  <si>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</si>
  <si>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</si>
  <si>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</si>
  <si>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</si>
  <si>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</si>
  <si>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</si>
  <si>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</si>
  <si>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</si>
  <si>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</si>
  <si>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</si>
  <si>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</si>
  <si>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</si>
  <si>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</si>
  <si>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</si>
  <si>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</si>
  <si>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</si>
  <si>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</si>
  <si>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</si>
  <si>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</si>
  <si>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</si>
  <si>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</si>
  <si>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</si>
  <si>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</si>
  <si>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</si>
  <si>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</si>
  <si>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</si>
  <si>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</si>
  <si>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</si>
  <si>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</si>
  <si>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</si>
  <si>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</si>
  <si>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</si>
  <si>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</si>
  <si>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</si>
  <si>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</si>
  <si>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</si>
  <si>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</si>
  <si>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</si>
  <si>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</si>
  <si>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</si>
  <si>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</si>
  <si>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</si>
  <si>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</si>
  <si>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</si>
  <si>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</si>
  <si>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</si>
  <si>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</si>
  <si>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</si>
  <si>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</si>
  <si>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</si>
  <si>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</si>
  <si>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</si>
  <si>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</si>
  <si>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</si>
  <si>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</si>
  <si>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</si>
  <si>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</si>
  <si>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</si>
  <si>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</si>
  <si>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</si>
  <si>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</si>
  <si>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</si>
  <si>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</si>
  <si>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</si>
  <si>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</si>
  <si>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</si>
  <si>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</si>
  <si>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</si>
  <si>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</si>
  <si>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</si>
  <si>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</si>
  <si>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</si>
  <si>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</si>
  <si>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</si>
  <si>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</si>
  <si>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</si>
  <si>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</si>
  <si>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</si>
  <si>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</si>
  <si>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</si>
  <si>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</si>
  <si>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</si>
  <si>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</si>
  <si>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</si>
  <si>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</si>
  <si>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</si>
  <si>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</si>
  <si>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</si>
  <si>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</si>
  <si>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</si>
  <si>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</si>
  <si>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</si>
  <si>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</si>
  <si>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</si>
  <si>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</si>
  <si>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</si>
  <si>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</si>
  <si>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</si>
  <si>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</si>
  <si>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</si>
  <si>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</si>
  <si>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</si>
  <si>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</si>
  <si>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</si>
  <si>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</si>
  <si>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</si>
  <si>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</si>
  <si>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</si>
  <si>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</si>
  <si>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</si>
  <si>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</si>
  <si>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</si>
  <si>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</si>
  <si>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</si>
  <si>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</si>
  <si>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</si>
  <si>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</si>
  <si>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</si>
  <si>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</si>
  <si>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</si>
  <si>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</si>
  <si>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</si>
  <si>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</si>
  <si>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</si>
  <si>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</si>
  <si>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</si>
  <si>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</si>
  <si>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</si>
  <si>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</si>
  <si>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</si>
  <si>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</si>
  <si>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</si>
  <si>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</si>
  <si>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</si>
  <si>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</si>
  <si>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</si>
  <si>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</si>
  <si>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</si>
  <si>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</si>
  <si>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</si>
  <si>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</si>
  <si>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</si>
  <si>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</si>
  <si>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</si>
  <si>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</si>
  <si>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</si>
  <si>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</si>
  <si>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</si>
  <si>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</si>
  <si>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</si>
  <si>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</si>
  <si>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</si>
  <si>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</si>
  <si>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</si>
  <si>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</si>
  <si>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</si>
  <si>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</si>
  <si>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</si>
  <si>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</si>
  <si>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</si>
  <si>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</si>
  <si>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</si>
  <si>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</si>
  <si>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</si>
  <si>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</si>
  <si>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</si>
  <si>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</si>
  <si>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</si>
  <si>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</si>
  <si>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</si>
  <si>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</si>
  <si>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</si>
  <si>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</si>
  <si>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</si>
  <si>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</si>
  <si>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</si>
  <si>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</si>
  <si>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</si>
  <si>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</si>
  <si>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</si>
  <si>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</si>
  <si>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</si>
  <si>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</si>
  <si>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</si>
  <si>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</si>
  <si>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</si>
  <si>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</si>
  <si>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</si>
  <si>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</si>
  <si>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</si>
  <si>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</si>
  <si>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</si>
  <si>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</si>
  <si>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</si>
  <si>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</si>
  <si>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</si>
  <si>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</si>
  <si>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</si>
  <si>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</si>
  <si>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</si>
  <si>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</si>
  <si>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</si>
  <si>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</si>
  <si>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</si>
  <si>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</si>
  <si>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</si>
  <si>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</si>
  <si>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</si>
  <si>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</si>
  <si>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</si>
  <si>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</si>
  <si>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</si>
  <si>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</si>
  <si>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</si>
  <si>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</si>
  <si>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</si>
  <si>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</si>
  <si>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</si>
  <si>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</si>
  <si>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</si>
  <si>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</si>
  <si>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</si>
  <si>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</si>
  <si>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</si>
  <si>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</si>
  <si>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</si>
  <si>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</si>
  <si>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</si>
  <si>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</si>
  <si>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</si>
  <si>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</si>
  <si>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</si>
  <si>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</si>
  <si>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</si>
  <si>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</si>
  <si>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</si>
  <si>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</si>
  <si>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</si>
  <si>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</si>
  <si>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</si>
  <si>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</si>
  <si>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</si>
  <si>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</si>
  <si>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</si>
  <si>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</si>
  <si>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</si>
  <si>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</si>
  <si>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</si>
  <si>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</si>
  <si>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</si>
  <si>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</si>
  <si>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</si>
  <si>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</si>
  <si>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</si>
  <si>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</si>
  <si>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</si>
  <si>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</si>
  <si>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</si>
  <si>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</si>
  <si>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</si>
  <si>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</si>
  <si>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</si>
  <si>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</si>
  <si>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</si>
  <si>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</si>
  <si>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</si>
  <si>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</si>
  <si>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</si>
  <si>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</si>
  <si>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</si>
  <si>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</si>
  <si>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</si>
  <si>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</si>
  <si>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</si>
  <si>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</si>
  <si>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</si>
  <si>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</si>
  <si>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</si>
  <si>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</si>
  <si>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</si>
  <si>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</si>
  <si>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</si>
  <si>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</si>
  <si>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</si>
  <si>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</si>
  <si>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</si>
  <si>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</si>
  <si>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</si>
  <si>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</si>
  <si>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</si>
  <si>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</si>
  <si>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</si>
  <si>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</si>
  <si>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</si>
  <si>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</si>
  <si>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</si>
  <si>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</si>
  <si>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</si>
  <si>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</si>
  <si>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</si>
  <si>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</si>
  <si>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</si>
  <si>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</si>
  <si>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</si>
  <si>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</si>
  <si>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</si>
  <si>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</si>
  <si>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</si>
  <si>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</si>
  <si>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</si>
  <si>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</si>
  <si>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</si>
  <si>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</si>
  <si>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</si>
  <si>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</si>
  <si>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</si>
  <si>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</si>
  <si>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</si>
  <si>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</si>
  <si>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</si>
  <si>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</si>
  <si>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</si>
  <si>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</si>
  <si>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</si>
  <si>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</si>
  <si>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</si>
  <si>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</si>
  <si>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</si>
  <si>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</si>
  <si>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</si>
  <si>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</si>
  <si>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</si>
  <si>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</si>
  <si>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</si>
  <si>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</si>
  <si>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</si>
  <si>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</si>
  <si>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</si>
  <si>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</si>
  <si>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</si>
  <si>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</si>
  <si>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</si>
  <si>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</si>
  <si>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</si>
  <si>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</si>
  <si>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</si>
  <si>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</si>
  <si>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</si>
  <si>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</si>
  <si>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</si>
  <si>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</si>
  <si>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</si>
  <si>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</si>
  <si>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</si>
  <si>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</si>
  <si>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</si>
  <si>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</si>
  <si>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</si>
  <si>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</si>
  <si>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</si>
  <si>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</si>
  <si>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</si>
  <si>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</si>
  <si>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</si>
  <si>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</si>
  <si>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</si>
  <si>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</si>
  <si>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</si>
  <si>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</si>
  <si>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</si>
  <si>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</si>
  <si>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</si>
  <si>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</si>
  <si>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</si>
  <si>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</si>
  <si>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</si>
  <si>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</si>
  <si>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</si>
  <si>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</si>
  <si>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</si>
  <si>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</si>
  <si>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</si>
  <si>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</si>
  <si>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</si>
  <si>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</si>
  <si>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</si>
  <si>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</si>
  <si>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</si>
  <si>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</si>
  <si>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</si>
  <si>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</si>
  <si>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</si>
  <si>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</si>
  <si>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</si>
  <si>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</si>
  <si>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</si>
  <si>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</si>
  <si>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</si>
  <si>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</si>
  <si>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</si>
  <si>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</si>
  <si>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</si>
  <si>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</si>
  <si>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</si>
  <si>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</si>
  <si>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</si>
  <si>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</si>
  <si>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</si>
  <si>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</si>
  <si>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</si>
  <si>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</si>
  <si>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</si>
  <si>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</si>
  <si>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</si>
  <si>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</si>
  <si>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</si>
  <si>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</si>
  <si>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</si>
  <si>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</si>
  <si>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</si>
  <si>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</si>
  <si>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</si>
  <si>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</si>
  <si>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</si>
  <si>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</si>
  <si>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</si>
  <si>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</si>
  <si>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</si>
  <si>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</si>
  <si>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</si>
  <si>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</si>
  <si>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</si>
  <si>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</si>
  <si>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</si>
  <si>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</si>
  <si>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</si>
  <si>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</si>
  <si>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</si>
  <si>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</si>
  <si>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</si>
  <si>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</si>
  <si>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</si>
  <si>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</si>
  <si>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</si>
  <si>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</si>
  <si>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</si>
  <si>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</si>
  <si>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</si>
  <si>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</si>
  <si>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</si>
  <si>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</si>
  <si>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</si>
  <si>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</si>
  <si>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</si>
  <si>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</si>
  <si>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</si>
  <si>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</si>
  <si>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</si>
  <si>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</si>
  <si>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</si>
  <si>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</si>
  <si>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</si>
  <si>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</si>
  <si>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</si>
  <si>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</si>
  <si>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</si>
  <si>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</si>
  <si>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</si>
  <si>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</si>
  <si>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</si>
  <si>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</si>
  <si>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</si>
  <si>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</si>
  <si>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</si>
  <si>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</si>
  <si>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</si>
  <si>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</si>
  <si>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</si>
  <si>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</si>
  <si>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</si>
  <si>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</si>
  <si>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</si>
  <si>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</si>
  <si>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</si>
  <si>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</si>
  <si>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</si>
  <si>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</si>
  <si>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</si>
  <si>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</si>
  <si>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</si>
  <si>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</si>
  <si>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</si>
  <si>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</si>
  <si>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</si>
  <si>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</si>
  <si>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</si>
  <si>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</si>
  <si>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</si>
  <si>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</si>
  <si>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</si>
  <si>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</si>
  <si>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</si>
  <si>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</si>
  <si>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</si>
  <si>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</si>
  <si>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</si>
  <si>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</si>
  <si>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</si>
  <si>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</si>
  <si>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</si>
  <si>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</si>
  <si>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</si>
  <si>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</si>
  <si>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</si>
  <si>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</si>
  <si>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</si>
  <si>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</si>
  <si>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</si>
  <si>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</si>
  <si>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</si>
  <si>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</si>
  <si>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</si>
  <si>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</si>
  <si>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</si>
  <si>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</si>
  <si>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</si>
  <si>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</si>
  <si>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</si>
  <si>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</si>
  <si>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</si>
  <si>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</si>
  <si>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</si>
  <si>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</si>
  <si>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</si>
  <si>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</si>
  <si>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</si>
  <si>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</si>
  <si>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</si>
  <si>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</si>
  <si>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</si>
  <si>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</si>
  <si>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</si>
  <si>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</si>
  <si>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</si>
  <si>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</si>
  <si>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</si>
  <si>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</si>
  <si>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</si>
  <si>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</si>
  <si>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</si>
  <si>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</si>
  <si>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</si>
  <si>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</si>
  <si>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</si>
  <si>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</si>
  <si>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</si>
  <si>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</si>
  <si>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</si>
  <si>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</si>
  <si>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</si>
  <si>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</si>
  <si>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</si>
  <si>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</si>
  <si>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</si>
  <si>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</si>
  <si>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</si>
  <si>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</si>
  <si>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</si>
  <si>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</si>
  <si>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</si>
  <si>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</si>
  <si>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</si>
  <si>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</si>
  <si>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</si>
  <si>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</si>
  <si>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</si>
  <si>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</si>
  <si>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</si>
  <si>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</si>
  <si>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</si>
  <si>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</si>
  <si>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</si>
  <si>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</si>
  <si>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</si>
  <si>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</si>
  <si>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</si>
  <si>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</si>
  <si>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</si>
  <si>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</si>
  <si>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</si>
  <si>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</si>
  <si>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</si>
  <si>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</si>
  <si>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</si>
  <si>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</si>
  <si>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</si>
  <si>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</si>
  <si>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</si>
  <si>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</si>
  <si>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</si>
  <si>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</si>
  <si>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</si>
  <si>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</si>
  <si>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</si>
  <si>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</si>
  <si>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</si>
  <si>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</si>
  <si>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</si>
  <si>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</si>
  <si>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</si>
  <si>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</si>
  <si>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</si>
  <si>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</si>
  <si>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</si>
  <si>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</si>
  <si>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</si>
  <si>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</si>
  <si>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</si>
  <si>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</si>
  <si>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</si>
  <si>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</si>
  <si>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</si>
  <si>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</si>
  <si>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</si>
  <si>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</si>
  <si>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</si>
  <si>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</si>
  <si>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</si>
  <si>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</si>
  <si>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</si>
  <si>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</si>
  <si>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</si>
  <si>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</si>
  <si>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</si>
  <si>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</si>
  <si>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</si>
  <si>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</si>
  <si>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</si>
  <si>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</si>
  <si>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</si>
  <si>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</si>
  <si>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</si>
  <si>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</si>
  <si>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</si>
  <si>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</si>
  <si>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</si>
  <si>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</si>
  <si>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</si>
  <si>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</si>
  <si>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</si>
  <si>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</si>
  <si>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</si>
  <si>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</si>
  <si>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</si>
  <si>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</si>
  <si>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</si>
  <si>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</si>
  <si>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</si>
  <si>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</si>
  <si>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</si>
  <si>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</si>
  <si>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</si>
  <si>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</si>
  <si>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</si>
  <si>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</si>
  <si>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</si>
  <si>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</si>
  <si>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</si>
  <si>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</si>
  <si>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</si>
  <si>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</si>
  <si>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</si>
  <si>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</si>
  <si>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</si>
  <si>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</si>
  <si>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</si>
  <si>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</si>
  <si>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</si>
  <si>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</si>
  <si>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</si>
  <si>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</si>
  <si>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</si>
  <si>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</si>
  <si>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</si>
  <si>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</si>
  <si>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</si>
  <si>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</si>
  <si>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</si>
  <si>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</si>
  <si>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</si>
  <si>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</si>
  <si>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</si>
  <si>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</si>
  <si>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</si>
  <si>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</si>
  <si>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</si>
  <si>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</si>
  <si>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</si>
  <si>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</si>
  <si>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</si>
  <si>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</si>
  <si>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</si>
  <si>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</si>
  <si>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</si>
  <si>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</si>
  <si>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</si>
  <si>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</si>
  <si>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</si>
  <si>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</si>
  <si>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</si>
  <si>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</si>
  <si>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</si>
  <si>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</si>
  <si>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</si>
  <si>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</si>
  <si>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</si>
  <si>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</si>
  <si>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</si>
  <si>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</si>
  <si>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</si>
  <si>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</si>
  <si>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</si>
  <si>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</si>
  <si>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</si>
  <si>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</si>
  <si>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</si>
  <si>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</si>
  <si>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</si>
  <si>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</si>
  <si>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</si>
  <si>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</si>
  <si>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</si>
  <si>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</si>
  <si>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</si>
  <si>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</si>
  <si>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</si>
  <si>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</si>
  <si>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</si>
  <si>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</si>
  <si>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</si>
  <si>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</si>
  <si>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</si>
  <si>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</si>
  <si>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</si>
  <si>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</si>
  <si>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</si>
  <si>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</si>
  <si>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</si>
  <si>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</si>
  <si>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</si>
  <si>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</si>
  <si>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</si>
  <si>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</si>
  <si>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</si>
  <si>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</si>
  <si>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</si>
  <si>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</si>
  <si>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</si>
  <si>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</si>
  <si>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</si>
  <si>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</si>
  <si>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</si>
  <si>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</si>
  <si>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</si>
  <si>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</si>
  <si>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</si>
  <si>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</si>
  <si>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</si>
  <si>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</si>
  <si>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</si>
  <si>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</si>
  <si>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</si>
  <si>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</si>
  <si>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</si>
  <si>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</si>
  <si>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</si>
  <si>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</si>
  <si>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</si>
  <si>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</si>
  <si>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</si>
  <si>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</si>
  <si>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</si>
  <si>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</si>
  <si>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</si>
  <si>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</si>
  <si>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</si>
  <si>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</si>
  <si>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</si>
  <si>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</si>
  <si>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</si>
  <si>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</si>
  <si>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</si>
  <si>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</si>
  <si>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</si>
  <si>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</si>
  <si>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</si>
  <si>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</si>
  <si>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</si>
  <si>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</si>
  <si>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</si>
  <si>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</si>
  <si>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</si>
  <si>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</si>
  <si>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</si>
  <si>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</si>
  <si>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</si>
  <si>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</si>
  <si>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</si>
  <si>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</si>
  <si>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</si>
  <si>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</si>
  <si>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</si>
  <si>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</si>
  <si>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</si>
  <si>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</si>
  <si>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</si>
  <si>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</si>
  <si>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</si>
  <si>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</si>
  <si>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</si>
  <si>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</si>
  <si>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</si>
  <si>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</si>
  <si>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</si>
  <si>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</si>
  <si>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</si>
  <si>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</si>
  <si>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</si>
  <si>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</si>
  <si>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</si>
  <si>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</si>
  <si>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</si>
  <si>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</si>
  <si>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</si>
  <si>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</si>
  <si>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</si>
  <si>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</si>
  <si>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</si>
  <si>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</si>
  <si>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</si>
  <si>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</si>
  <si>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</si>
  <si>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</si>
  <si>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</si>
  <si>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</si>
  <si>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</si>
  <si>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</si>
  <si>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</si>
  <si>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</si>
  <si>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</si>
  <si>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</si>
  <si>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</si>
  <si>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</si>
  <si>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</si>
  <si>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</si>
  <si>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</si>
  <si>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</si>
  <si>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</si>
  <si>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</si>
  <si>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</si>
  <si>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</si>
  <si>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</si>
  <si>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</si>
  <si>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</si>
  <si>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</si>
  <si>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</si>
  <si>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</si>
  <si>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</si>
  <si>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</si>
  <si>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</si>
  <si>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</si>
  <si>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</si>
  <si>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</si>
  <si>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</si>
  <si>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</si>
  <si>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</si>
  <si>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</si>
  <si>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</si>
  <si>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</si>
  <si>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</si>
  <si>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</si>
  <si>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</si>
  <si>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</si>
  <si>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</si>
  <si>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</si>
  <si>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</si>
  <si>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</si>
  <si>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</si>
  <si>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</si>
  <si>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</si>
  <si>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</si>
  <si>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</si>
  <si>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</si>
  <si>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</si>
  <si>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</si>
  <si>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</si>
  <si>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</si>
  <si>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</si>
  <si>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</si>
  <si>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</si>
  <si>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</si>
  <si>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</si>
  <si>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</si>
  <si>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</si>
  <si>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</si>
  <si>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</si>
  <si>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</si>
  <si>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</si>
  <si>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</si>
  <si>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</si>
  <si>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</si>
  <si>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</si>
  <si>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</si>
  <si>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</si>
  <si>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</si>
  <si>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</si>
  <si>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</si>
  <si>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</si>
  <si>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</si>
  <si>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</si>
  <si>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</si>
  <si>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</si>
  <si>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</si>
  <si>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</si>
  <si>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</si>
  <si>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</si>
  <si>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</si>
  <si>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</si>
  <si>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</si>
  <si>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</si>
  <si>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</si>
  <si>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</si>
  <si>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</si>
  <si>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</si>
  <si>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</si>
  <si>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</si>
  <si>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</si>
  <si>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</si>
  <si>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</si>
  <si>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</si>
  <si>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</si>
  <si>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</si>
  <si>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</si>
  <si>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</si>
  <si>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</si>
  <si>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</si>
  <si>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</si>
  <si>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</si>
  <si>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</si>
  <si>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</si>
  <si>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</si>
  <si>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</si>
  <si>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</si>
  <si>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</si>
  <si>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</si>
  <si>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</si>
  <si>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</si>
  <si>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</si>
  <si>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</si>
  <si>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</si>
  <si>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</si>
  <si>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</si>
  <si>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</si>
  <si>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</si>
  <si>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</si>
  <si>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</si>
  <si>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</si>
  <si>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</si>
  <si>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</si>
  <si>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</si>
  <si>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</si>
  <si>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</si>
  <si>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</si>
  <si>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</si>
  <si>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</si>
  <si>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</si>
  <si>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</si>
  <si>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</si>
  <si>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</si>
  <si>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</si>
  <si>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</si>
  <si>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</si>
  <si>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</si>
  <si>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</si>
  <si>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</si>
  <si>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</si>
  <si>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</si>
  <si>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</si>
  <si>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</si>
  <si>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</si>
  <si>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</si>
  <si>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</si>
  <si>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</si>
  <si>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</si>
  <si>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</si>
  <si>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</si>
  <si>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</si>
  <si>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</si>
  <si>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</si>
  <si>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</si>
  <si>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</si>
  <si>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</si>
  <si>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</si>
  <si>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</si>
  <si>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</si>
  <si>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</si>
  <si>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</si>
  <si>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</si>
  <si>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</si>
  <si>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</si>
  <si>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</si>
  <si>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</si>
  <si>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</si>
  <si>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</si>
  <si>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</si>
  <si>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</si>
  <si>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</si>
  <si>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</si>
  <si>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</si>
  <si>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</si>
  <si>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</si>
  <si>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</si>
  <si>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</si>
  <si>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</si>
  <si>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</si>
  <si>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</si>
  <si>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</si>
  <si>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</si>
  <si>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</si>
  <si>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</si>
  <si>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</si>
  <si>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</si>
  <si>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</si>
  <si>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</si>
  <si>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</si>
  <si>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</si>
  <si>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</si>
  <si>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</si>
  <si>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</si>
  <si>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</si>
  <si>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</si>
  <si>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</si>
  <si>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</si>
  <si>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</si>
  <si>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</si>
  <si>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</si>
  <si>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</si>
  <si>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</si>
  <si>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</si>
  <si>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</si>
  <si>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</si>
  <si>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</si>
  <si>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</si>
  <si>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</si>
  <si>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</si>
  <si>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</si>
  <si>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</si>
  <si>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</si>
  <si>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</si>
  <si>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</si>
  <si>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</si>
  <si>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</si>
  <si>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</si>
  <si>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</si>
  <si>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</si>
  <si>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</si>
  <si>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</si>
  <si>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</si>
  <si>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</si>
  <si>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</si>
  <si>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</si>
  <si>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</si>
  <si>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</si>
  <si>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</si>
  <si>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</si>
  <si>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</si>
  <si>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</si>
  <si>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</si>
  <si>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</si>
  <si>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</si>
  <si>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</si>
  <si>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</si>
  <si>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</si>
  <si>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</si>
  <si>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</si>
  <si>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</si>
  <si>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</si>
  <si>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</si>
  <si>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</si>
  <si>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</si>
  <si>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</si>
  <si>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</si>
  <si>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</si>
  <si>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</si>
  <si>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</si>
  <si>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</si>
  <si>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</si>
  <si>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</si>
  <si>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</si>
  <si>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</si>
  <si>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</si>
  <si>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</si>
  <si>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</si>
  <si>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</si>
  <si>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</si>
  <si>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</si>
  <si>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</si>
  <si>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</si>
  <si>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</si>
  <si>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</si>
  <si>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</si>
  <si>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</si>
  <si>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</si>
  <si>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</si>
  <si>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</si>
  <si>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</si>
  <si>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</si>
  <si>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</si>
  <si>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</si>
  <si>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</si>
  <si>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</si>
  <si>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</si>
  <si>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</si>
  <si>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</si>
  <si>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</si>
  <si>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</si>
  <si>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</si>
  <si>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</si>
  <si>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</si>
  <si>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</si>
  <si>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</si>
  <si>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</si>
  <si>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</si>
  <si>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</si>
  <si>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</si>
  <si>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</si>
  <si>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</si>
  <si>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</si>
  <si>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</si>
  <si>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</si>
  <si>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</si>
  <si>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</si>
  <si>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</si>
  <si>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</si>
  <si>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</si>
  <si>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</si>
  <si>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</si>
  <si>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</si>
  <si>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</si>
  <si>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</si>
  <si>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</si>
  <si>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</si>
  <si>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</si>
  <si>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</si>
  <si>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</si>
  <si>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</si>
  <si>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</si>
  <si>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</si>
  <si>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</si>
  <si>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</si>
  <si>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</si>
  <si>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</si>
  <si>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</si>
  <si>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</si>
  <si>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</si>
  <si>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</si>
  <si>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</si>
  <si>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</si>
  <si>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</si>
  <si>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</si>
  <si>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</si>
  <si>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</si>
  <si>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</si>
  <si>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</si>
  <si>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</si>
  <si>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</si>
  <si>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</si>
  <si>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</si>
  <si>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</si>
  <si>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</si>
  <si>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</si>
  <si>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</si>
  <si>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</si>
  <si>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</si>
  <si>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</si>
  <si>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</si>
  <si>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</si>
  <si>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</si>
  <si>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</si>
  <si>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</si>
  <si>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</si>
  <si>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</si>
  <si>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</si>
  <si>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</si>
  <si>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</si>
  <si>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</si>
  <si>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</si>
  <si>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</si>
  <si>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</si>
  <si>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</si>
  <si>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</si>
  <si>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</si>
  <si>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</si>
  <si>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</si>
  <si>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</si>
  <si>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</si>
  <si>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</si>
  <si>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</si>
  <si>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</si>
  <si>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</si>
  <si>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</si>
  <si>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</si>
  <si>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</si>
  <si>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</si>
  <si>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</si>
  <si>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</si>
  <si>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</si>
  <si>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</si>
  <si>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</si>
  <si>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</si>
  <si>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</si>
  <si>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</si>
  <si>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</si>
  <si>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</si>
  <si>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</si>
  <si>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</si>
  <si>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</si>
  <si>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</si>
  <si>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</si>
  <si>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</si>
  <si>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</si>
  <si>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</si>
  <si>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</si>
  <si>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</si>
  <si>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</si>
  <si>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</si>
  <si>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</si>
  <si>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</si>
  <si>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</si>
  <si>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</si>
  <si>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</si>
  <si>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</si>
  <si>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</si>
  <si>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</si>
  <si>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</si>
  <si>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</si>
  <si>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</si>
  <si>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</si>
  <si>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</si>
  <si>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</si>
  <si>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</si>
  <si>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</si>
  <si>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</si>
  <si>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</si>
  <si>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</si>
  <si>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</si>
  <si>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</si>
  <si>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</si>
  <si>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</si>
  <si>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</si>
  <si>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</si>
  <si>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</si>
  <si>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</si>
  <si>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</si>
  <si>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</si>
  <si>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</si>
  <si>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</si>
  <si>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</si>
  <si>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</si>
  <si>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</si>
  <si>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</si>
  <si>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</si>
  <si>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</si>
  <si>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</si>
  <si>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</si>
  <si>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</si>
  <si>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</si>
  <si>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</si>
  <si>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</si>
  <si>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</si>
  <si>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</si>
  <si>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</si>
  <si>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</si>
  <si>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</si>
  <si>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</si>
  <si>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</si>
  <si>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</si>
  <si>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</si>
  <si>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</si>
  <si>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</si>
  <si>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</si>
  <si>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</si>
  <si>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</si>
  <si>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</si>
  <si>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</si>
  <si>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</si>
  <si>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</si>
  <si>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</si>
  <si>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</si>
  <si>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</si>
  <si>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</si>
  <si>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</si>
  <si>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</si>
  <si>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</si>
  <si>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</si>
  <si>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</si>
  <si>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</si>
  <si>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</si>
  <si>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</si>
  <si>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</si>
  <si>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</si>
  <si>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</si>
  <si>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</si>
  <si>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</si>
  <si>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</si>
  <si>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</si>
  <si>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</si>
  <si>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</si>
  <si>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</si>
  <si>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</si>
  <si>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</si>
  <si>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</si>
  <si>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</si>
  <si>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</si>
  <si>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</si>
  <si>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</si>
  <si>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</si>
  <si>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</si>
  <si>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</si>
  <si>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</si>
  <si>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</si>
  <si>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</si>
  <si>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</si>
  <si>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</si>
  <si>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</si>
  <si>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</si>
  <si>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</si>
  <si>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</si>
  <si>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</si>
  <si>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</si>
  <si>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</si>
  <si>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</si>
  <si>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</si>
  <si>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</si>
  <si>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</si>
  <si>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</si>
  <si>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</si>
  <si>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</si>
  <si>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</si>
  <si>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</si>
  <si>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</si>
  <si>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</si>
  <si>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</si>
  <si>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</si>
  <si>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</si>
  <si>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</si>
  <si>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</si>
  <si>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</si>
  <si>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</si>
  <si>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</si>
  <si>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</si>
  <si>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</si>
  <si>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</si>
  <si>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</si>
  <si>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</si>
  <si>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</si>
  <si>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</si>
  <si>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</si>
  <si>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</si>
  <si>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</si>
  <si>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</si>
  <si>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</si>
  <si>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</si>
  <si>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</si>
  <si>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</si>
  <si>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</si>
  <si>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</si>
  <si>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</si>
  <si>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</si>
  <si>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</si>
  <si>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</si>
  <si>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</si>
  <si>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</si>
  <si>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</si>
  <si>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</si>
  <si>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</si>
  <si>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</si>
  <si>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</si>
  <si>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</si>
  <si>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</si>
  <si>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</si>
  <si>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</si>
  <si>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</si>
  <si>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</si>
  <si>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</si>
  <si>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</si>
  <si>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</si>
  <si>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</si>
  <si>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</si>
  <si>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</si>
  <si>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</si>
  <si>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</si>
  <si>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</si>
  <si>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</si>
  <si>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</si>
  <si>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</si>
  <si>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</si>
  <si>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</si>
  <si>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</si>
  <si>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</si>
  <si>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</si>
  <si>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</si>
  <si>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</si>
  <si>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</si>
  <si>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</si>
  <si>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</si>
  <si>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</si>
  <si>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</si>
  <si>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</si>
  <si>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</si>
  <si>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</si>
  <si>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</si>
  <si>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</si>
  <si>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</si>
  <si>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</si>
  <si>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</si>
  <si>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</si>
  <si>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</si>
  <si>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</si>
  <si>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</si>
  <si>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</si>
  <si>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</si>
  <si>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</si>
  <si>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</si>
  <si>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</si>
  <si>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</si>
  <si>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</si>
  <si>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</si>
  <si>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</si>
  <si>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</si>
  <si>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</si>
  <si>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</si>
  <si>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</si>
  <si>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</si>
  <si>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</si>
  <si>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</si>
  <si>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</si>
  <si>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</si>
  <si>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</si>
  <si>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</si>
  <si>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</si>
  <si>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</si>
  <si>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</si>
  <si>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</si>
  <si>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</si>
  <si>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</si>
  <si>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</si>
  <si>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</si>
  <si>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</si>
  <si>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</si>
  <si>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</si>
  <si>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</si>
  <si>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</si>
  <si>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</si>
  <si>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</si>
  <si>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</si>
  <si>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</si>
  <si>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</si>
  <si>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</si>
  <si>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</si>
  <si>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</si>
  <si>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</si>
  <si>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</si>
  <si>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</si>
  <si>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</si>
  <si>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</si>
  <si>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</si>
  <si>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</si>
  <si>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</si>
  <si>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</si>
  <si>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</si>
  <si>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</si>
  <si>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</si>
  <si>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</si>
  <si>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</si>
  <si>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</si>
  <si>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</si>
  <si>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</si>
  <si>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</si>
  <si>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</si>
  <si>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</si>
  <si>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</si>
  <si>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</si>
  <si>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</si>
  <si>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</si>
  <si>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</si>
  <si>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</si>
  <si>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</si>
  <si>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</si>
  <si>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</si>
  <si>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</si>
  <si>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</si>
  <si>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</si>
  <si>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</si>
  <si>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</si>
  <si>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</si>
  <si>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</si>
  <si>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</si>
  <si>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</si>
  <si>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</si>
  <si>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</si>
  <si>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</si>
  <si>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</si>
  <si>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</si>
  <si>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</si>
  <si>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</si>
  <si>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</si>
  <si>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</si>
  <si>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</si>
  <si>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</si>
  <si>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</si>
  <si>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</si>
  <si>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</si>
  <si>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</si>
  <si>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</si>
  <si>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</si>
  <si>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</si>
  <si>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</si>
  <si>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</si>
  <si>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</si>
  <si>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</si>
  <si>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</si>
  <si>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</si>
  <si>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</si>
  <si>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</si>
  <si>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</si>
  <si>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</si>
  <si>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</si>
  <si>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</si>
  <si>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</si>
  <si>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</si>
  <si>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</si>
  <si>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</si>
  <si>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</si>
  <si>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</si>
  <si>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</si>
  <si>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</si>
  <si>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</si>
  <si>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</si>
  <si>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</si>
  <si>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</si>
  <si>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</si>
  <si>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</si>
  <si>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</si>
  <si>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</si>
  <si>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</si>
  <si>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</si>
  <si>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</si>
  <si>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</si>
  <si>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</si>
  <si>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</si>
  <si>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</si>
  <si>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</si>
  <si>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</si>
  <si>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</si>
  <si>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</si>
  <si>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</si>
  <si>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</si>
  <si>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</si>
  <si>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</si>
  <si>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</si>
  <si>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</si>
  <si>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</si>
  <si>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</si>
  <si>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</si>
  <si>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</si>
  <si>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</si>
  <si>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</si>
  <si>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</si>
  <si>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</si>
  <si>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</si>
  <si>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</si>
  <si>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</si>
  <si>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</si>
  <si>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</si>
  <si>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</si>
  <si>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</si>
  <si>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</si>
  <si>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</si>
  <si>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</si>
  <si>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</si>
  <si>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</si>
  <si>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</si>
  <si>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</si>
  <si>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</si>
  <si>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</si>
  <si>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</si>
  <si>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</si>
  <si>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</si>
  <si>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</si>
  <si>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</si>
  <si>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</si>
  <si>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</si>
  <si>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</si>
  <si>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</si>
  <si>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</si>
  <si>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</si>
  <si>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</si>
  <si>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</si>
  <si>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</si>
  <si>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</si>
  <si>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</si>
  <si>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</si>
  <si>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</si>
  <si>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</si>
  <si>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</si>
  <si>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</si>
  <si>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</si>
  <si>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</si>
  <si>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</si>
  <si>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</si>
  <si>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</si>
  <si>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</si>
  <si>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</si>
  <si>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</si>
  <si>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</si>
  <si>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</si>
  <si>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</si>
  <si>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</si>
  <si>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</si>
  <si>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</si>
  <si>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</si>
  <si>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</si>
  <si>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</si>
  <si>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</si>
  <si>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</si>
  <si>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</si>
  <si>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</si>
  <si>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</si>
  <si>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</si>
  <si>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</si>
  <si>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</si>
  <si>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</si>
  <si>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</si>
  <si>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</si>
  <si>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</si>
  <si>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</si>
  <si>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</si>
  <si>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</si>
  <si>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</si>
  <si>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</si>
  <si>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</si>
  <si>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</si>
  <si>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</si>
  <si>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</si>
  <si>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</si>
  <si>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</si>
  <si>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</si>
  <si>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</si>
  <si>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</si>
  <si>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</si>
  <si>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</si>
  <si>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</si>
  <si>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</si>
  <si>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</si>
  <si>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</si>
  <si>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</si>
  <si>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</si>
  <si>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</si>
  <si>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</si>
  <si>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</si>
  <si>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</si>
  <si>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</si>
  <si>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</si>
  <si>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</si>
  <si>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</si>
  <si>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</si>
  <si>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</si>
  <si>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</si>
  <si>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</si>
  <si>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</si>
  <si>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</si>
  <si>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</si>
  <si>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</si>
  <si>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</si>
  <si>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</si>
  <si>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</si>
  <si>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</si>
  <si>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</si>
  <si>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</si>
  <si>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</si>
  <si>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</si>
  <si>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</si>
  <si>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</si>
  <si>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</si>
  <si>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</si>
  <si>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</si>
  <si>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</si>
  <si>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</si>
  <si>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</si>
  <si>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</si>
  <si>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</si>
  <si>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</si>
  <si>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</si>
  <si>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</si>
  <si>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</si>
  <si>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</si>
  <si>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</si>
  <si>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</si>
  <si>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</si>
  <si>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</si>
  <si>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</si>
  <si>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</si>
  <si>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</si>
  <si>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</si>
  <si>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</si>
  <si>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</si>
  <si>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</si>
  <si>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</si>
  <si>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</si>
  <si>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</si>
  <si>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</si>
  <si>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</si>
  <si>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</si>
  <si>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</si>
  <si>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</si>
  <si>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</si>
  <si>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</si>
  <si>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</si>
  <si>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</si>
  <si>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</si>
  <si>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</si>
  <si>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</si>
  <si>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</si>
  <si>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</si>
  <si>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</si>
  <si>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</si>
  <si>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</si>
  <si>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</si>
  <si>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</si>
  <si>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</si>
  <si>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</si>
  <si>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</si>
  <si>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</si>
  <si>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</si>
  <si>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</si>
  <si>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</si>
  <si>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</si>
  <si>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</si>
  <si>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</si>
  <si>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</si>
  <si>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</si>
  <si>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</si>
  <si>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</si>
  <si>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</si>
  <si>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</si>
  <si>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</si>
  <si>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</si>
  <si>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</si>
  <si>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</si>
  <si>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</si>
  <si>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</si>
  <si>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</si>
  <si>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</si>
  <si>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</si>
  <si>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</si>
  <si>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</si>
  <si>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</si>
  <si>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</si>
  <si>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</si>
  <si>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</si>
  <si>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</si>
  <si>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</si>
  <si>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</si>
  <si>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</si>
  <si>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</si>
  <si>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</si>
  <si>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</si>
  <si>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</si>
  <si>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</si>
  <si>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</si>
  <si>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</si>
  <si>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</si>
  <si>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</si>
  <si>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</si>
  <si>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</si>
  <si>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</si>
  <si>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</si>
  <si>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</si>
  <si>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</si>
  <si>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</si>
  <si>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</si>
  <si>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</si>
  <si>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</si>
  <si>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</si>
  <si>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</si>
  <si>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</si>
  <si>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</si>
  <si>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</si>
  <si>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</si>
  <si>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</si>
  <si>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</si>
  <si>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</si>
  <si>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</si>
  <si>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</si>
  <si>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</si>
  <si>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</si>
  <si>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</si>
  <si>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</si>
  <si>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</si>
  <si>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</si>
  <si>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</si>
  <si>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</si>
  <si>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</si>
  <si>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</si>
  <si>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</si>
  <si>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</si>
  <si>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</si>
  <si>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</si>
  <si>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</si>
  <si>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</si>
  <si>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</si>
  <si>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</si>
  <si>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</si>
  <si>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</si>
  <si>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</si>
  <si>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</si>
  <si>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</si>
  <si>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</si>
  <si>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</si>
  <si>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</si>
  <si>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</si>
  <si>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</si>
  <si>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</si>
  <si>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</si>
  <si>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</si>
  <si>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</si>
  <si>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</si>
  <si>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</si>
  <si>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</si>
  <si>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</si>
  <si>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</si>
  <si>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</si>
  <si>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</si>
  <si>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</si>
  <si>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</si>
  <si>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</si>
  <si>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</si>
  <si>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</si>
  <si>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</si>
  <si>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</si>
  <si>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</si>
  <si>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</si>
  <si>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</si>
  <si>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</si>
  <si>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</si>
  <si>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</si>
  <si>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</si>
  <si>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</si>
  <si>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</si>
  <si>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</si>
  <si>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</si>
  <si>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</si>
  <si>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</si>
  <si>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</si>
  <si>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</si>
  <si>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</si>
  <si>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</si>
  <si>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</si>
  <si>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</si>
  <si>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</si>
  <si>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</si>
  <si>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</si>
  <si>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</si>
  <si>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</si>
  <si>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</si>
  <si>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</si>
  <si>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</si>
  <si>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</si>
  <si>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</si>
  <si>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</si>
  <si>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</si>
  <si>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</si>
  <si>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</si>
  <si>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</si>
  <si>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</si>
  <si>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</si>
  <si>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</si>
  <si>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</si>
  <si>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</si>
  <si>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</si>
  <si>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</si>
  <si>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</si>
  <si>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</si>
  <si>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</si>
  <si>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</si>
  <si>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</si>
  <si>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</si>
  <si>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</si>
  <si>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</si>
  <si>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</si>
  <si>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</si>
  <si>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</si>
  <si>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</si>
  <si>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</si>
  <si>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</si>
  <si>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</si>
  <si>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</si>
  <si>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</si>
  <si>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</si>
  <si>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</si>
  <si>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</si>
  <si>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</si>
  <si>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</si>
  <si>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</si>
  <si>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</si>
  <si>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</si>
  <si>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</si>
  <si>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</si>
  <si>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</si>
  <si>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</si>
  <si>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</si>
  <si>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</si>
  <si>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</si>
  <si>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</si>
  <si>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</si>
  <si>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</si>
  <si>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</si>
  <si>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</si>
  <si>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</si>
  <si>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</si>
  <si>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</si>
  <si>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</si>
  <si>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</si>
  <si>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</si>
  <si>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</si>
  <si>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</si>
  <si>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</si>
  <si>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</si>
  <si>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</si>
  <si>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</si>
  <si>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</si>
  <si>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</si>
  <si>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</si>
  <si>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</si>
  <si>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</si>
  <si>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</si>
  <si>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</si>
  <si>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</si>
  <si>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</si>
  <si>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</si>
  <si>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</si>
  <si>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</si>
  <si>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</si>
  <si>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</si>
  <si>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</si>
  <si>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</si>
  <si>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</si>
  <si>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</si>
  <si>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</si>
  <si>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</si>
  <si>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</si>
  <si>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</si>
  <si>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</si>
  <si>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</si>
  <si>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</si>
  <si>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</si>
  <si>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</si>
  <si>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</si>
  <si>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</si>
  <si>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</si>
  <si>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</si>
  <si>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</si>
  <si>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</si>
  <si>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</si>
  <si>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</si>
  <si>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</si>
  <si>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</si>
  <si>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</si>
  <si>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</si>
  <si>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</si>
  <si>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</si>
  <si>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</si>
  <si>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</si>
  <si>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</si>
  <si>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</si>
  <si>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</si>
  <si>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</si>
  <si>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</si>
  <si>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</si>
  <si>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</si>
  <si>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</si>
  <si>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</si>
  <si>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</si>
  <si>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</si>
  <si>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</si>
  <si>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</si>
  <si>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</si>
  <si>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</si>
  <si>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</si>
  <si>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</si>
  <si>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</si>
  <si>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</si>
  <si>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</si>
  <si>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</si>
  <si>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</si>
  <si>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</si>
  <si>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</si>
  <si>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</si>
  <si>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</si>
  <si>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</si>
  <si>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</si>
  <si>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</si>
  <si>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</si>
  <si>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</si>
  <si>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</si>
  <si>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</si>
  <si>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</si>
  <si>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</si>
  <si>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</si>
  <si>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</si>
  <si>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</si>
  <si>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</si>
  <si>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</si>
  <si>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</si>
  <si>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</si>
  <si>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</si>
  <si>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</si>
  <si>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</si>
  <si>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</si>
  <si>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</si>
  <si>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</si>
  <si>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</si>
  <si>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</si>
  <si>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</si>
  <si>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</si>
  <si>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</si>
  <si>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</si>
  <si>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</si>
  <si>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</si>
  <si>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</si>
  <si>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</si>
  <si>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</si>
  <si>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</si>
  <si>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</si>
  <si>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</si>
  <si>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</si>
  <si>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</si>
  <si>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</si>
  <si>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</si>
  <si>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</si>
  <si>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</si>
  <si>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</si>
  <si>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</si>
  <si>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</si>
  <si>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</si>
  <si>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</si>
  <si>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</si>
  <si>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</si>
  <si>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</si>
  <si>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</si>
  <si>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</si>
  <si>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</si>
  <si>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</si>
  <si>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</si>
  <si>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</si>
  <si>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</si>
  <si>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</si>
  <si>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</si>
  <si>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</si>
  <si>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</si>
  <si>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</si>
  <si>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</si>
  <si>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</si>
  <si>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</si>
  <si>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</si>
  <si>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</si>
  <si>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</si>
  <si>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</si>
  <si>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</si>
  <si>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</si>
  <si>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</si>
  <si>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</si>
  <si>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</si>
  <si>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</si>
  <si>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</si>
  <si>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</si>
  <si>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</si>
  <si>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</si>
  <si>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</si>
  <si>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</si>
  <si>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</si>
  <si>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</si>
  <si>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</si>
  <si>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</si>
  <si>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</si>
  <si>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</si>
  <si>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</si>
  <si>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</si>
  <si>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</si>
  <si>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</si>
  <si>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</si>
  <si>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</si>
  <si>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</si>
  <si>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</si>
  <si>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</si>
  <si>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</si>
  <si>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</si>
  <si>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</si>
  <si>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</si>
  <si>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</si>
  <si>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</si>
  <si>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</si>
  <si>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</si>
  <si>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</si>
  <si>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</si>
  <si>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</si>
  <si>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</si>
  <si>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</si>
  <si>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</si>
  <si>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</si>
  <si>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</si>
  <si>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</si>
  <si>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</si>
  <si>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</si>
  <si>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</si>
  <si>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</si>
  <si>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</si>
  <si>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</si>
  <si>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</si>
  <si>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</si>
  <si>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</si>
  <si>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</si>
  <si>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</si>
  <si>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</si>
  <si>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</si>
  <si>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</si>
  <si>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</si>
  <si>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</si>
  <si>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</si>
  <si>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</si>
  <si>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</si>
  <si>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</si>
  <si>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</si>
  <si>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</si>
  <si>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</si>
  <si>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</si>
  <si>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</si>
  <si>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</si>
  <si>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</si>
  <si>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</si>
  <si>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</si>
  <si>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</si>
  <si>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</si>
  <si>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</si>
  <si>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</si>
  <si>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</si>
  <si>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</si>
  <si>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</si>
  <si>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</si>
  <si>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</si>
  <si>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</si>
  <si>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</si>
  <si>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</si>
  <si>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</si>
  <si>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</si>
  <si>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</si>
  <si>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</si>
  <si>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</si>
  <si>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</si>
  <si>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</si>
  <si>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</si>
  <si>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</si>
  <si>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</si>
  <si>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</si>
  <si>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</si>
  <si>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</si>
  <si>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</si>
  <si>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</si>
  <si>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</si>
  <si>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</si>
  <si>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</si>
  <si>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</si>
  <si>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</si>
  <si>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</si>
  <si>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</si>
  <si>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</si>
  <si>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</si>
  <si>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</si>
  <si>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</si>
  <si>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</si>
  <si>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</si>
  <si>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</si>
  <si>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</si>
  <si>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</si>
  <si>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</si>
  <si>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</si>
  <si>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</si>
  <si>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</si>
  <si>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</si>
  <si>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</si>
  <si>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</si>
  <si>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</si>
  <si>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</si>
  <si>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</si>
  <si>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</si>
  <si>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</si>
  <si>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</si>
  <si>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</si>
  <si>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</si>
  <si>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</si>
  <si>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</si>
  <si>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</si>
  <si>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</si>
  <si>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</si>
  <si>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</si>
  <si>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</si>
  <si>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</si>
  <si>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</si>
  <si>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</si>
  <si>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</si>
  <si>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</si>
  <si>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</si>
  <si>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</si>
  <si>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</si>
  <si>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</si>
  <si>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</si>
  <si>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</si>
  <si>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</si>
  <si>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</si>
  <si>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</si>
  <si>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</si>
  <si>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</si>
  <si>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</si>
  <si>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</si>
  <si>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</si>
  <si>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</si>
  <si>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</si>
  <si>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</si>
  <si>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</si>
  <si>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</si>
  <si>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</si>
  <si>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</si>
  <si>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</si>
  <si>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</si>
  <si>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</si>
  <si>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</si>
  <si>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</si>
  <si>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</si>
  <si>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</si>
  <si>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</si>
  <si>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</si>
  <si>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</si>
  <si>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</si>
  <si>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</si>
  <si>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</si>
  <si>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</si>
  <si>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</si>
  <si>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</si>
  <si>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</si>
  <si>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</si>
  <si>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</si>
  <si>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</si>
  <si>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</si>
  <si>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</si>
  <si>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</si>
  <si>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</si>
  <si>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</si>
  <si>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</si>
  <si>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</si>
  <si>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</si>
  <si>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</si>
  <si>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</si>
  <si>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</si>
  <si>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</si>
  <si>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</si>
  <si>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</si>
  <si>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</si>
  <si>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</si>
  <si>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</si>
  <si>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</si>
  <si>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</si>
  <si>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</si>
  <si>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</si>
  <si>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</si>
  <si>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</si>
  <si>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</si>
  <si>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</si>
  <si>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</si>
  <si>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</si>
  <si>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</si>
  <si>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</si>
  <si>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</si>
  <si>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</si>
  <si>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</si>
  <si>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</si>
  <si>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</si>
  <si>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</si>
  <si>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</si>
  <si>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</si>
  <si>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</si>
  <si>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</si>
  <si>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</si>
  <si>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</si>
  <si>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</si>
  <si>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</si>
  <si>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</si>
  <si>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</si>
  <si>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</si>
  <si>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</si>
  <si>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</si>
  <si>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</si>
  <si>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</si>
  <si>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</si>
  <si>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</si>
  <si>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</si>
  <si>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</si>
  <si>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</si>
  <si>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</si>
  <si>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</si>
  <si>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</si>
  <si>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</si>
  <si>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</si>
  <si>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</si>
  <si>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</si>
  <si>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</si>
  <si>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</si>
  <si>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</si>
  <si>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</si>
  <si>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</si>
  <si>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</si>
  <si>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</si>
  <si>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</si>
  <si>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</si>
  <si>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</si>
  <si>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</si>
  <si>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</si>
  <si>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</si>
  <si>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</si>
  <si>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</si>
  <si>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</si>
  <si>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</si>
  <si>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</si>
  <si>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</si>
  <si>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</si>
  <si>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</si>
  <si>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</si>
  <si>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</si>
  <si>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</si>
  <si>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</si>
  <si>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</si>
  <si>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</si>
  <si>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</si>
  <si>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</si>
  <si>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</si>
  <si>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</si>
  <si>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</si>
  <si>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</si>
  <si>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</si>
  <si>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</si>
  <si>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</si>
  <si>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</si>
  <si>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</si>
  <si>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</si>
  <si>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</si>
  <si>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</si>
  <si>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</si>
  <si>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</si>
  <si>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</si>
  <si>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</si>
  <si>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</si>
  <si>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</si>
  <si>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</si>
  <si>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</si>
  <si>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</si>
  <si>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</si>
  <si>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</si>
  <si>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</si>
  <si>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</si>
  <si>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</si>
  <si>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</si>
  <si>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</si>
  <si>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</si>
  <si>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</si>
  <si>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</si>
  <si>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</si>
  <si>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</si>
  <si>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</si>
  <si>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</si>
  <si>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</si>
  <si>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</si>
  <si>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</si>
  <si>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</si>
  <si>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</si>
  <si>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</si>
  <si>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</si>
  <si>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</si>
  <si>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</si>
  <si>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</si>
  <si>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</si>
  <si>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</si>
  <si>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</si>
  <si>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</si>
  <si>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</si>
  <si>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</si>
  <si>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</si>
  <si>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</si>
  <si>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</si>
  <si>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</si>
  <si>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</si>
  <si>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</si>
  <si>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</si>
  <si>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</si>
  <si>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</si>
  <si>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</si>
  <si>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</si>
  <si>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</si>
  <si>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</si>
  <si>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</si>
  <si>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</si>
  <si>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</si>
  <si>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</si>
  <si>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</si>
  <si>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</si>
  <si>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</si>
  <si>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</si>
  <si>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</si>
  <si>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</si>
  <si>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</si>
  <si>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</si>
  <si>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</si>
  <si>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</si>
  <si>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</si>
  <si>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</si>
  <si>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</si>
  <si>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</si>
  <si>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</si>
  <si>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</si>
  <si>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</si>
  <si>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</si>
  <si>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</si>
  <si>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</si>
  <si>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</si>
  <si>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</si>
  <si>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</si>
  <si>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</si>
  <si>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</si>
  <si>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</si>
  <si>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</si>
  <si>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</si>
  <si>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</si>
  <si>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</si>
  <si>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</si>
  <si>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</si>
  <si>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</si>
  <si>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</si>
  <si>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</si>
  <si>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</si>
  <si>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</si>
  <si>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</si>
  <si>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</si>
  <si>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</si>
  <si>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</si>
  <si>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</si>
  <si>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</si>
  <si>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</si>
  <si>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</si>
  <si>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</si>
  <si>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</si>
  <si>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</si>
  <si>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</si>
  <si>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</si>
  <si>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</si>
  <si>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</si>
  <si>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</si>
  <si>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</si>
  <si>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</si>
  <si>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</si>
  <si>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</si>
  <si>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</si>
  <si>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</si>
  <si>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</si>
  <si>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</si>
  <si>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</si>
  <si>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</si>
  <si>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</si>
  <si>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</si>
  <si>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</si>
  <si>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</si>
  <si>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</si>
  <si>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</si>
  <si>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</si>
  <si>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</si>
  <si>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</si>
  <si>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</si>
  <si>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</si>
  <si>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</si>
  <si>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</si>
  <si>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</si>
  <si>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</si>
  <si>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</si>
  <si>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</si>
  <si>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</si>
  <si>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</si>
  <si>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</si>
  <si>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</si>
  <si>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</si>
  <si>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</si>
  <si>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</si>
  <si>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</si>
  <si>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</si>
  <si>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</si>
  <si>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</si>
  <si>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</si>
  <si>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</si>
  <si>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</si>
  <si>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</si>
  <si>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</si>
  <si>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</si>
  <si>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</si>
  <si>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</si>
  <si>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</si>
  <si>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</si>
  <si>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</si>
  <si>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</si>
  <si>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</si>
  <si>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</si>
  <si>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</si>
  <si>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</si>
  <si>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</si>
  <si>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</si>
  <si>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</si>
  <si>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</si>
  <si>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</si>
  <si>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</si>
  <si>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</si>
  <si>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</si>
  <si>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</si>
  <si>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</si>
  <si>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</si>
  <si>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</si>
  <si>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</si>
  <si>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</si>
  <si>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</si>
  <si>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</si>
  <si>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</si>
  <si>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</si>
  <si>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</si>
  <si>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</si>
  <si>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</si>
  <si>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</si>
  <si>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</si>
  <si>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</si>
  <si>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</si>
  <si>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</si>
  <si>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</si>
  <si>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</si>
  <si>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</si>
  <si>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</si>
  <si>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</si>
  <si>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</si>
  <si>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</si>
  <si>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</si>
  <si>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</si>
  <si>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</si>
  <si>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</si>
  <si>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</si>
  <si>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</si>
  <si>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</si>
  <si>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</si>
  <si>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</si>
  <si>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</si>
  <si>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</si>
  <si>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</si>
  <si>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</si>
  <si>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</si>
  <si>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</si>
  <si>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</si>
  <si>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</si>
  <si>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</si>
  <si>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</si>
  <si>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</si>
  <si>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</si>
  <si>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</si>
  <si>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</si>
  <si>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</si>
  <si>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</si>
  <si>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</si>
  <si>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</si>
  <si>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</si>
  <si>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</si>
  <si>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</si>
  <si>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</si>
  <si>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</si>
  <si>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</si>
  <si>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</si>
  <si>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</si>
  <si>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</si>
  <si>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</si>
  <si>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</si>
  <si>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</si>
  <si>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</si>
  <si>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</si>
  <si>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</si>
  <si>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</si>
  <si>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</si>
  <si>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</si>
  <si>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</si>
  <si>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</si>
  <si>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</si>
  <si>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</si>
  <si>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</si>
  <si>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</si>
  <si>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</si>
  <si>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</si>
  <si>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</si>
  <si>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</si>
  <si>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</si>
  <si>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</si>
  <si>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</si>
  <si>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</si>
  <si>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</si>
  <si>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</si>
  <si>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</si>
  <si>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</si>
  <si>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</si>
  <si>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</si>
  <si>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</si>
  <si>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</si>
  <si>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</si>
  <si>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</si>
  <si>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</si>
  <si>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</si>
  <si>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</si>
  <si>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</si>
  <si>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</si>
  <si>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</si>
  <si>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</si>
  <si>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</si>
  <si>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</si>
  <si>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</si>
  <si>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</si>
  <si>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</si>
  <si>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</si>
  <si>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</si>
  <si>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</si>
  <si>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</si>
  <si>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</si>
  <si>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</si>
  <si>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</si>
  <si>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</si>
  <si>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</si>
  <si>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</si>
  <si>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</si>
  <si>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</si>
  <si>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</si>
  <si>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</si>
  <si>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</si>
  <si>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</si>
  <si>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</si>
  <si>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</si>
  <si>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</si>
  <si>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</si>
  <si>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</si>
  <si>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</si>
  <si>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</si>
  <si>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</si>
  <si>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</si>
  <si>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</si>
  <si>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</si>
  <si>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</si>
  <si>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</si>
  <si>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</si>
  <si>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</si>
  <si>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</si>
  <si>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</si>
  <si>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</si>
  <si>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</si>
  <si>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</si>
  <si>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</si>
  <si>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</si>
  <si>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</si>
  <si>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</si>
  <si>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</si>
  <si>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</si>
  <si>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</si>
  <si>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</si>
  <si>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</si>
  <si>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</si>
  <si>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</si>
  <si>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</si>
  <si>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</si>
  <si>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</si>
  <si>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</si>
  <si>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</si>
  <si>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</si>
  <si>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</si>
  <si>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</si>
  <si>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</si>
  <si>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</si>
  <si>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</si>
  <si>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</si>
  <si>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</si>
  <si>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</si>
  <si>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</si>
  <si>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</si>
  <si>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</si>
  <si>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</si>
  <si>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</si>
  <si>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</si>
  <si>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</si>
  <si>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</si>
  <si>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</si>
  <si>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</si>
  <si>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</si>
  <si>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</si>
  <si>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</si>
  <si>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</si>
  <si>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</si>
  <si>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</si>
  <si>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</si>
  <si>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</si>
  <si>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</si>
  <si>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</si>
  <si>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</si>
  <si>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</si>
  <si>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</si>
  <si>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</si>
  <si>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</si>
  <si>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</si>
  <si>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</si>
  <si>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</si>
  <si>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</si>
  <si>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</si>
  <si>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</si>
  <si>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</si>
  <si>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</si>
  <si>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</si>
  <si>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</si>
  <si>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</si>
  <si>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</si>
  <si>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</si>
  <si>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</si>
  <si>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</si>
  <si>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</si>
  <si>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</si>
  <si>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</si>
  <si>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</si>
  <si>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</si>
  <si>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</si>
  <si>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</si>
  <si>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</si>
  <si>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</si>
  <si>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</si>
  <si>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</si>
  <si>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</si>
  <si>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</si>
  <si>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</si>
  <si>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</si>
  <si>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</si>
  <si>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</si>
  <si>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</si>
  <si>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</si>
  <si>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</si>
  <si>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</si>
  <si>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</si>
  <si>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</si>
  <si>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</si>
  <si>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</si>
  <si>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</si>
  <si>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</si>
  <si>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</si>
  <si>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</si>
  <si>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</si>
  <si>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</si>
  <si>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</si>
  <si>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</si>
  <si>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</si>
  <si>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</si>
  <si>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</si>
  <si>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</si>
  <si>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</si>
  <si>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</si>
  <si>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</si>
  <si>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</si>
  <si>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</si>
  <si>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</si>
  <si>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</si>
  <si>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</si>
  <si>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</si>
  <si>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</si>
  <si>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</si>
  <si>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</si>
  <si>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</si>
  <si>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</si>
  <si>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</si>
  <si>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</si>
  <si>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</si>
  <si>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</si>
  <si>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</si>
  <si>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</si>
  <si>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</si>
  <si>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</si>
  <si>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</si>
  <si>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</si>
  <si>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</si>
  <si>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</si>
  <si>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</si>
  <si>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</si>
  <si>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</si>
  <si>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</si>
  <si>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</si>
  <si>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</si>
  <si>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</si>
  <si>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</si>
  <si>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</si>
  <si>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</si>
  <si>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</si>
  <si>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</si>
  <si>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</si>
  <si>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</si>
  <si>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</si>
  <si>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</si>
  <si>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</si>
  <si>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</si>
  <si>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</si>
  <si>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</si>
  <si>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</si>
  <si>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</si>
  <si>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</si>
  <si>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</si>
  <si>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</si>
  <si>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</si>
  <si>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</si>
  <si>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</si>
  <si>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</si>
  <si>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</si>
  <si>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</si>
  <si>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</si>
  <si>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</si>
  <si>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</si>
  <si>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</si>
  <si>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</si>
  <si>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</si>
  <si>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</si>
  <si>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</si>
  <si>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</si>
  <si>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</si>
  <si>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</si>
  <si>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</si>
  <si>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</si>
  <si>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</si>
  <si>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</si>
  <si>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</si>
  <si>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</si>
  <si>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</si>
  <si>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</si>
  <si>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</si>
  <si>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</si>
  <si>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</si>
  <si>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</si>
  <si>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</si>
  <si>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</si>
  <si>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</si>
  <si>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</si>
  <si>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</si>
  <si>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</si>
  <si>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</si>
  <si>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</si>
  <si>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</si>
  <si>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</si>
  <si>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</si>
  <si>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</si>
  <si>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</si>
  <si>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</si>
  <si>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</si>
  <si>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</si>
  <si>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</si>
  <si>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</si>
  <si>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</si>
  <si>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</si>
  <si>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</si>
  <si>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</si>
  <si>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</si>
  <si>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</si>
  <si>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</si>
  <si>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</si>
  <si>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</si>
  <si>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</si>
  <si>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</si>
  <si>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</si>
  <si>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</si>
  <si>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</si>
  <si>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</si>
  <si>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</si>
  <si>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</si>
  <si>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</si>
  <si>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</si>
  <si>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</si>
  <si>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</si>
  <si>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</si>
  <si>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</si>
  <si>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</si>
  <si>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</si>
  <si>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</si>
  <si>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</si>
  <si>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</si>
  <si>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</si>
  <si>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</si>
  <si>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</si>
  <si>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</si>
  <si>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</si>
  <si>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</si>
  <si>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</si>
  <si>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</si>
  <si>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</si>
  <si>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</si>
  <si>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</si>
  <si>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</si>
  <si>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</si>
  <si>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</si>
  <si>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</si>
  <si>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</si>
  <si>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</si>
  <si>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</si>
  <si>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</si>
  <si>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</si>
  <si>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</si>
  <si>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</si>
  <si>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</si>
  <si>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</si>
  <si>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</si>
  <si>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</si>
  <si>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</si>
  <si>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</si>
  <si>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</si>
  <si>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</si>
  <si>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</si>
  <si>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</si>
  <si>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</si>
  <si>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</si>
  <si>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</si>
  <si>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</si>
  <si>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</si>
  <si>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</si>
  <si>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</si>
  <si>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</si>
  <si>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</si>
  <si>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</si>
  <si>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</si>
  <si>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</si>
  <si>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</si>
  <si>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</si>
  <si>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</si>
  <si>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</si>
  <si>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</si>
  <si>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</si>
  <si>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</si>
  <si>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</si>
  <si>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</si>
  <si>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</si>
  <si>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</si>
  <si>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</si>
  <si>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</si>
  <si>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</si>
  <si>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</si>
  <si>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</si>
  <si>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</si>
  <si>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</si>
  <si>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</si>
  <si>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</si>
  <si>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</si>
  <si>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</si>
  <si>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</si>
  <si>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</si>
  <si>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</si>
  <si>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</si>
  <si>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</si>
  <si>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</si>
  <si>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</si>
  <si>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</si>
  <si>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</si>
  <si>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</si>
  <si>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</si>
  <si>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</si>
  <si>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</si>
  <si>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</si>
  <si>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</si>
  <si>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</si>
  <si>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</si>
  <si>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</si>
  <si>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</si>
  <si>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</si>
  <si>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</si>
  <si>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</si>
  <si>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</si>
  <si>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</si>
  <si>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</si>
  <si>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</si>
  <si>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</si>
  <si>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</si>
  <si>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</si>
  <si>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</si>
  <si>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</si>
  <si>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</si>
  <si>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</si>
  <si>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</si>
  <si>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</si>
  <si>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</si>
  <si>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</si>
  <si>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</si>
  <si>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</si>
  <si>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</si>
  <si>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</si>
  <si>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</si>
  <si>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</si>
  <si>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</si>
  <si>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</si>
  <si>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</si>
  <si>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</si>
  <si>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</si>
  <si>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</si>
  <si>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</si>
  <si>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</si>
  <si>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</si>
  <si>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</si>
  <si>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</si>
  <si>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</si>
  <si>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</si>
  <si>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</si>
  <si>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</si>
  <si>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</si>
  <si>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</si>
  <si>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</si>
  <si>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</si>
  <si>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</si>
  <si>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</si>
  <si>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</si>
  <si>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</si>
  <si>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</si>
  <si>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</si>
  <si>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</si>
  <si>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</si>
  <si>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</si>
  <si>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</si>
  <si>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</si>
  <si>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</si>
  <si>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</si>
  <si>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</si>
  <si>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</si>
  <si>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</si>
  <si>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</si>
  <si>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</si>
  <si>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</si>
  <si>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</si>
  <si>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</si>
  <si>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</si>
  <si>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</si>
  <si>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</si>
  <si>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</si>
  <si>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</si>
  <si>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</si>
  <si>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</si>
  <si>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</si>
  <si>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</si>
  <si>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</si>
  <si>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</si>
  <si>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</si>
  <si>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</si>
  <si>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</si>
  <si>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</si>
  <si>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</si>
  <si>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</si>
  <si>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</si>
  <si>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</si>
  <si>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</si>
  <si>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</si>
  <si>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</si>
  <si>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</si>
  <si>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</si>
  <si>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</si>
  <si>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</si>
  <si>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</si>
  <si>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</si>
  <si>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</si>
  <si>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</si>
  <si>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</si>
  <si>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</si>
  <si>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</si>
  <si>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</si>
  <si>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</si>
  <si>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</si>
  <si>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</si>
  <si>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</si>
  <si>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</si>
  <si>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</si>
  <si>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</si>
  <si>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</si>
  <si>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</si>
  <si>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</si>
  <si>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</si>
  <si>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</si>
  <si>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</si>
  <si>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</si>
  <si>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</si>
  <si>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</si>
  <si>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</si>
  <si>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</si>
  <si>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</si>
  <si>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</si>
  <si>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</si>
  <si>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</si>
  <si>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</si>
  <si>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</si>
  <si>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</si>
  <si>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</si>
  <si>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</si>
  <si>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</si>
  <si>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</si>
  <si>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</si>
  <si>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</si>
  <si>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</si>
  <si>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</si>
  <si>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</si>
  <si>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</si>
  <si>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</si>
  <si>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</si>
  <si>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</si>
  <si>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</si>
  <si>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</si>
  <si>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</si>
  <si>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</si>
  <si>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</si>
  <si>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</si>
  <si>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</si>
  <si>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</si>
  <si>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</si>
  <si>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</si>
  <si>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</si>
  <si>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</si>
  <si>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</si>
  <si>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</si>
  <si>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</si>
  <si>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</si>
  <si>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</si>
  <si>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</si>
  <si>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</si>
  <si>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</si>
  <si>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</si>
  <si>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</si>
  <si>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</si>
  <si>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</si>
  <si>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</si>
  <si>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</si>
  <si>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</si>
  <si>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</si>
  <si>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</si>
  <si>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</si>
  <si>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</si>
  <si>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</si>
  <si>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</si>
  <si>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</si>
  <si>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</si>
  <si>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</si>
  <si>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</si>
  <si>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</si>
  <si>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</si>
  <si>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</si>
  <si>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</si>
  <si>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</si>
  <si>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</si>
  <si>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</si>
  <si>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</si>
  <si>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</si>
  <si>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</si>
  <si>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</si>
  <si>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</si>
  <si>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</si>
  <si>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</si>
  <si>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</si>
  <si>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</si>
  <si>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</si>
  <si>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</si>
  <si>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</si>
  <si>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</si>
  <si>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</si>
  <si>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</si>
  <si>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</si>
  <si>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</si>
  <si>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</si>
  <si>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</si>
  <si>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</si>
  <si>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</si>
  <si>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</si>
  <si>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</si>
  <si>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</si>
  <si>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</si>
  <si>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</si>
  <si>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</si>
  <si>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</si>
  <si>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</si>
  <si>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</si>
  <si>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</si>
  <si>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</si>
  <si>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</si>
  <si>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</si>
  <si>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</si>
  <si>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</si>
  <si>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</si>
  <si>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</si>
  <si>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</si>
  <si>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</si>
  <si>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</si>
  <si>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</si>
  <si>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</si>
  <si>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</si>
  <si>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</si>
  <si>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</si>
  <si>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</si>
  <si>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</si>
  <si>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</si>
  <si>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</si>
  <si>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</si>
  <si>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</si>
  <si>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</si>
  <si>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</si>
  <si>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</si>
  <si>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</si>
  <si>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</si>
  <si>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</si>
  <si>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</si>
  <si>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</si>
  <si>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</si>
  <si>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</si>
  <si>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</si>
  <si>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</si>
  <si>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</si>
  <si>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</si>
  <si>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</si>
  <si>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</si>
  <si>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</si>
  <si>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</si>
  <si>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</si>
  <si>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</si>
  <si>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</si>
  <si>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</si>
  <si>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</si>
  <si>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</si>
  <si>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</si>
  <si>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</si>
  <si>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</si>
  <si>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</si>
  <si>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</si>
  <si>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</si>
  <si>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</si>
  <si>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</si>
  <si>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</si>
  <si>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</si>
  <si>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</si>
  <si>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</si>
  <si>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</si>
  <si>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</si>
  <si>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</si>
  <si>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</si>
  <si>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</si>
  <si>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</si>
  <si>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</si>
  <si>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</si>
  <si>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</si>
  <si>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</si>
  <si>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</si>
  <si>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</si>
  <si>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</si>
  <si>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</si>
  <si>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</si>
  <si>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</si>
  <si>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</si>
  <si>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</si>
  <si>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</si>
  <si>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</si>
  <si>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</si>
  <si>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</si>
  <si>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</si>
  <si>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</si>
  <si>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</si>
  <si>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</si>
  <si>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</si>
  <si>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</si>
  <si>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</si>
  <si>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</si>
  <si>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</si>
  <si>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</si>
  <si>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</si>
  <si>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</si>
  <si>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</si>
  <si>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</si>
  <si>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</si>
  <si>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</si>
  <si>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</si>
  <si>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</si>
  <si>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</si>
  <si>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</si>
  <si>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</si>
  <si>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</si>
  <si>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</si>
  <si>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</si>
  <si>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</si>
  <si>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</si>
  <si>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</si>
  <si>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</si>
  <si>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</si>
  <si>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</si>
  <si>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</si>
  <si>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</si>
  <si>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</si>
  <si>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</si>
  <si>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</si>
  <si>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</si>
  <si>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</si>
  <si>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</si>
  <si>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</si>
  <si>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</si>
  <si>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</si>
  <si>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</si>
  <si>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</si>
  <si>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</si>
  <si>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</si>
  <si>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</si>
  <si>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</si>
  <si>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</si>
  <si>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</si>
  <si>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</si>
  <si>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</si>
  <si>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</si>
  <si>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</si>
  <si>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</si>
  <si>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</si>
  <si>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</si>
  <si>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</si>
  <si>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</si>
  <si>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</si>
  <si>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</si>
  <si>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</si>
  <si>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</si>
  <si>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</si>
  <si>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</si>
  <si>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</si>
  <si>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</si>
  <si>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</si>
  <si>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</si>
  <si>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</si>
  <si>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</si>
  <si>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</si>
  <si>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</si>
  <si>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</si>
  <si>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</si>
  <si>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</si>
  <si>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</si>
  <si>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</si>
  <si>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</si>
  <si>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</si>
  <si>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</si>
  <si>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</si>
  <si>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</si>
  <si>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</si>
  <si>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</si>
  <si>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</si>
  <si>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</si>
  <si>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</si>
  <si>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</si>
  <si>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</si>
  <si>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</si>
  <si>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</si>
  <si>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</si>
  <si>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</si>
  <si>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</si>
  <si>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</si>
  <si>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</si>
  <si>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</si>
  <si>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</si>
  <si>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</si>
  <si>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</si>
  <si>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</si>
  <si>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</si>
  <si>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</si>
  <si>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</si>
  <si>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</si>
  <si>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</si>
  <si>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</si>
  <si>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</si>
  <si>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</si>
  <si>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</si>
  <si>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</si>
  <si>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</si>
  <si>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</si>
  <si>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</si>
  <si>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</si>
  <si>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</si>
  <si>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</si>
  <si>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</si>
  <si>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</si>
  <si>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</si>
  <si>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</si>
  <si>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</si>
  <si>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</si>
  <si>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</si>
  <si>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</si>
  <si>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</si>
  <si>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</si>
  <si>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</si>
  <si>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</si>
  <si>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</si>
  <si>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</si>
  <si>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</si>
  <si>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</si>
  <si>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</si>
  <si>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</si>
  <si>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</si>
  <si>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</si>
  <si>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</si>
  <si>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</si>
  <si>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</si>
  <si>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</si>
  <si>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</si>
  <si>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</si>
  <si>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</si>
  <si>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</si>
  <si>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</si>
  <si>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</si>
  <si>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</si>
  <si>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</si>
  <si>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</si>
  <si>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</si>
  <si>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</si>
  <si>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</si>
  <si>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</si>
  <si>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</si>
  <si>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</si>
  <si>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</si>
  <si>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</si>
  <si>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</si>
  <si>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</si>
  <si>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</si>
  <si>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</si>
  <si>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</si>
  <si>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</si>
  <si>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</si>
  <si>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</si>
  <si>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</si>
  <si>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</si>
  <si>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</si>
  <si>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</si>
  <si>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</si>
  <si>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</si>
  <si>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</si>
  <si>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</si>
  <si>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</si>
  <si>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</si>
  <si>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</si>
  <si>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</si>
  <si>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</si>
  <si>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</si>
  <si>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</si>
  <si>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</si>
  <si>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</si>
  <si>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</si>
  <si>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</si>
  <si>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</si>
  <si>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</si>
  <si>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</si>
  <si>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</si>
  <si>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</si>
  <si>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</si>
  <si>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</si>
  <si>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</si>
  <si>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</si>
  <si>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</si>
  <si>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</si>
  <si>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</si>
  <si>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</si>
  <si>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</si>
  <si>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</si>
  <si>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</si>
  <si>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</si>
  <si>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</si>
  <si>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</si>
  <si>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</si>
  <si>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</si>
  <si>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</si>
  <si>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</si>
  <si>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</si>
  <si>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</si>
  <si>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</si>
  <si>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</si>
  <si>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</si>
  <si>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</si>
  <si>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</si>
  <si>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</si>
  <si>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</si>
  <si>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</si>
  <si>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</si>
  <si>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</si>
  <si>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</si>
  <si>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</si>
  <si>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</si>
  <si>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</si>
  <si>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</si>
  <si>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</si>
  <si>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</si>
  <si>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</si>
  <si>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</si>
  <si>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</si>
  <si>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</si>
  <si>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</si>
  <si>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</si>
  <si>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</si>
  <si>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</si>
  <si>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</si>
  <si>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</si>
  <si>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</si>
  <si>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</si>
  <si>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</si>
  <si>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</si>
  <si>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</si>
  <si>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</si>
  <si>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</si>
  <si>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</si>
  <si>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</si>
  <si>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</si>
  <si>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</si>
  <si>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</si>
  <si>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</si>
  <si>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</si>
  <si>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</si>
  <si>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</si>
  <si>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</si>
  <si>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</si>
  <si>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</si>
  <si>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</si>
  <si>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</si>
  <si>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</si>
  <si>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</si>
  <si>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</si>
  <si>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</si>
  <si>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</si>
  <si>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</si>
  <si>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</si>
  <si>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</si>
  <si>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</si>
  <si>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</si>
  <si>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</si>
  <si>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</si>
  <si>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</si>
  <si>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</si>
  <si>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</si>
  <si>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</si>
  <si>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</si>
  <si>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</si>
  <si>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</si>
  <si>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</si>
  <si>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</si>
  <si>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</si>
  <si>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</si>
  <si>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</si>
  <si>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</si>
  <si>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</si>
  <si>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</si>
  <si>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</si>
  <si>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</si>
  <si>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</si>
  <si>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</si>
  <si>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</si>
  <si>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</si>
  <si>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</si>
  <si>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</si>
  <si>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</si>
  <si>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</si>
  <si>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</si>
  <si>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</si>
  <si>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</si>
  <si>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</si>
  <si>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</si>
  <si>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</si>
  <si>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</si>
  <si>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</si>
  <si>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</si>
  <si>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</si>
  <si>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</si>
  <si>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</si>
  <si>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</si>
  <si>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</si>
  <si>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</si>
  <si>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</si>
  <si>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</si>
  <si>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</si>
  <si>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</si>
  <si>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</si>
  <si>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</si>
  <si>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</si>
  <si>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</si>
  <si>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</si>
  <si>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</si>
  <si>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</si>
  <si>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</si>
  <si>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</si>
  <si>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</si>
  <si>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</si>
  <si>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</si>
  <si>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</si>
  <si>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</si>
  <si>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</si>
  <si>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</si>
  <si>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</si>
  <si>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</si>
  <si>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</si>
  <si>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</si>
  <si>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</si>
  <si>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</si>
  <si>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</si>
  <si>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</si>
  <si>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</si>
  <si>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</si>
  <si>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</si>
  <si>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</si>
  <si>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</si>
  <si>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</si>
  <si>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</si>
  <si>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</si>
  <si>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</si>
  <si>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</si>
  <si>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</si>
  <si>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</si>
  <si>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</si>
  <si>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</si>
  <si>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</si>
  <si>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</si>
  <si>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</si>
  <si>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</si>
  <si>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</si>
  <si>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</si>
  <si>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</si>
  <si>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</si>
  <si>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</si>
  <si>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</si>
  <si>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</si>
  <si>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</si>
  <si>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</si>
  <si>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</si>
  <si>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</si>
  <si>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</si>
  <si>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</si>
  <si>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</si>
  <si>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</si>
  <si>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</si>
  <si>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</si>
  <si>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</si>
  <si>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</si>
  <si>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</si>
  <si>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</si>
  <si>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</si>
  <si>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</si>
  <si>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</si>
  <si>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</si>
  <si>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</si>
  <si>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</si>
  <si>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</si>
  <si>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</si>
  <si>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</si>
  <si>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</si>
  <si>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</si>
  <si>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</si>
  <si>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</si>
  <si>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</si>
  <si>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</si>
  <si>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</si>
  <si>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</si>
  <si>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</si>
  <si>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</si>
  <si>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</si>
  <si>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</si>
  <si>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</si>
  <si>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</si>
  <si>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</si>
  <si>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</si>
  <si>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</si>
  <si>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</si>
  <si>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</si>
  <si>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</si>
  <si>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</si>
  <si>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</si>
  <si>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</si>
  <si>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</si>
  <si>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</si>
  <si>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</si>
  <si>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</si>
  <si>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</si>
  <si>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</si>
  <si>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</si>
  <si>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</si>
  <si>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</si>
  <si>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</si>
  <si>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</si>
  <si>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</si>
  <si>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</si>
  <si>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</si>
  <si>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</si>
  <si>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</si>
  <si>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</si>
  <si>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</si>
  <si>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</si>
  <si>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</si>
  <si>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</si>
  <si>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</si>
  <si>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</si>
  <si>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</si>
  <si>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</si>
  <si>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</si>
  <si>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</si>
  <si>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</si>
  <si>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</si>
  <si>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</si>
  <si>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</si>
  <si>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</si>
  <si>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</si>
  <si>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</si>
  <si>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</si>
  <si>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</si>
  <si>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</si>
  <si>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</si>
  <si>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</si>
  <si>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</si>
  <si>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</si>
  <si>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</si>
  <si>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</si>
  <si>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</si>
  <si>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</si>
  <si>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</si>
  <si>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</si>
  <si>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</si>
  <si>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</si>
  <si>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</si>
  <si>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</si>
  <si>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</si>
  <si>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</si>
  <si>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</si>
  <si>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</si>
  <si>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</si>
  <si>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</si>
  <si>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</si>
  <si>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</si>
  <si>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</si>
  <si>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</si>
  <si>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</si>
  <si>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</si>
  <si>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</si>
  <si>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</si>
  <si>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</si>
  <si>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</si>
  <si>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</si>
  <si>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</si>
  <si>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</si>
  <si>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</si>
  <si>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</si>
  <si>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</si>
  <si>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</si>
  <si>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</si>
  <si>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</si>
  <si>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</si>
  <si>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</si>
  <si>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</si>
  <si>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</si>
  <si>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</si>
  <si>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</si>
  <si>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</si>
  <si>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</si>
  <si>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</si>
  <si>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</si>
  <si>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</si>
  <si>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</si>
  <si>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</si>
  <si>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</si>
  <si>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</si>
  <si>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</si>
  <si>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</si>
  <si>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</si>
  <si>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</si>
  <si>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</si>
  <si>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</si>
  <si>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</si>
  <si>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</si>
  <si>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</si>
  <si>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</si>
  <si>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</si>
  <si>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</si>
  <si>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</si>
  <si>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</si>
  <si>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</si>
  <si>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</si>
  <si>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</si>
  <si>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</si>
  <si>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</si>
  <si>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</si>
  <si>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</si>
  <si>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</si>
  <si>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</si>
  <si>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</si>
  <si>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</si>
  <si>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</si>
  <si>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</si>
  <si>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</si>
  <si>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</si>
  <si>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</si>
  <si>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</si>
  <si>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</si>
  <si>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</si>
  <si>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</si>
  <si>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</si>
  <si>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</si>
  <si>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</si>
  <si>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</si>
  <si>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</si>
  <si>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</si>
  <si>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</si>
  <si>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</si>
  <si>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</si>
  <si>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</si>
  <si>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</si>
  <si>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</si>
  <si>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</si>
  <si>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</si>
  <si>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</si>
  <si>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</si>
  <si>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</si>
  <si>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</si>
  <si>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</si>
  <si>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</si>
  <si>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</si>
  <si>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</si>
  <si>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</si>
  <si>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</si>
  <si>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</si>
  <si>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</si>
  <si>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</si>
  <si>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</si>
  <si>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</si>
  <si>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</si>
  <si>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</si>
  <si>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</si>
  <si>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</si>
  <si>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</si>
  <si>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</si>
  <si>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</si>
  <si>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</si>
  <si>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</si>
  <si>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</si>
  <si>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</si>
  <si>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</si>
  <si>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</si>
  <si>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</si>
  <si>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</si>
  <si>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</si>
  <si>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</si>
  <si>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</si>
  <si>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</si>
  <si>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</si>
  <si>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</si>
  <si>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</si>
  <si>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</si>
  <si>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</si>
  <si>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</si>
  <si>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</si>
  <si>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</si>
  <si>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</si>
  <si>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</si>
  <si>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</si>
  <si>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</si>
  <si>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</si>
  <si>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</si>
  <si>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</si>
  <si>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</si>
  <si>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</si>
  <si>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</si>
  <si>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</si>
  <si>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</si>
  <si>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</si>
  <si>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</si>
  <si>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</si>
  <si>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</si>
  <si>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</si>
  <si>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</si>
  <si>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</si>
  <si>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</si>
  <si>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</si>
  <si>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</si>
  <si>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</si>
  <si>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</si>
  <si>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</si>
  <si>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</si>
  <si>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</si>
  <si>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</si>
  <si>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</si>
  <si>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</si>
  <si>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</si>
  <si>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</si>
  <si>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</si>
  <si>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</si>
  <si>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</si>
  <si>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</si>
  <si>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</si>
  <si>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</si>
  <si>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</si>
  <si>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</si>
  <si>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</si>
  <si>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</si>
  <si>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</si>
  <si>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</si>
  <si>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</si>
  <si>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</si>
  <si>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</si>
  <si>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</si>
  <si>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</si>
  <si>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</si>
  <si>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</si>
  <si>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</si>
  <si>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</si>
  <si>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</si>
  <si>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</si>
  <si>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</si>
  <si>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</si>
  <si>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</si>
  <si>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</si>
  <si>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</si>
  <si>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</si>
  <si>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</si>
  <si>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</si>
  <si>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</si>
  <si>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</si>
  <si>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</si>
  <si>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</si>
  <si>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</si>
  <si>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</si>
  <si>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</si>
  <si>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</si>
  <si>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</si>
  <si>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</si>
  <si>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</si>
  <si>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</si>
  <si>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</si>
  <si>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</si>
  <si>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</si>
  <si>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</si>
  <si>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</si>
  <si>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</si>
  <si>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</si>
  <si>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</si>
  <si>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</si>
  <si>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</si>
  <si>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</si>
  <si>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</si>
  <si>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</si>
  <si>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</si>
  <si>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</si>
  <si>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</si>
  <si>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</si>
  <si>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</si>
  <si>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</si>
  <si>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</si>
  <si>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</si>
  <si>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</si>
  <si>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</si>
  <si>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</si>
  <si>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</si>
  <si>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</si>
  <si>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</si>
  <si>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</si>
  <si>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</si>
  <si>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</si>
  <si>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</si>
  <si>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</si>
  <si>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</si>
  <si>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</si>
  <si>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</si>
  <si>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</si>
  <si>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</si>
  <si>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</si>
  <si>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</si>
  <si>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</si>
  <si>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</si>
  <si>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</si>
  <si>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</si>
  <si>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</si>
  <si>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</si>
  <si>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</si>
  <si>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</si>
  <si>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</si>
  <si>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</si>
  <si>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</si>
  <si>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</si>
  <si>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</si>
  <si>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</si>
  <si>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</si>
  <si>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</si>
  <si>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</si>
  <si>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</si>
  <si>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</si>
  <si>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</si>
  <si>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</si>
  <si>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</si>
  <si>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</si>
  <si>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</si>
  <si>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</si>
  <si>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</si>
  <si>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</si>
  <si>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</si>
  <si>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</si>
  <si>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</si>
  <si>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</si>
  <si>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</si>
  <si>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</si>
  <si>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</si>
  <si>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</si>
  <si>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</si>
  <si>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</si>
  <si>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</si>
  <si>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</si>
  <si>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</si>
  <si>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</si>
  <si>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</si>
  <si>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</si>
  <si>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</si>
  <si>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</si>
  <si>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</si>
  <si>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</si>
  <si>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</si>
  <si>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</si>
  <si>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</si>
  <si>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</si>
  <si>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</si>
  <si>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</si>
  <si>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</si>
  <si>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</si>
  <si>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</si>
  <si>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</si>
  <si>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</si>
  <si>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</si>
  <si>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</si>
  <si>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</si>
  <si>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</si>
  <si>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</si>
  <si>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</si>
  <si>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</si>
  <si>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</si>
  <si>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</si>
  <si>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</si>
  <si>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</si>
  <si>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</si>
  <si>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</si>
  <si>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</si>
  <si>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</si>
  <si>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</si>
  <si>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</si>
  <si>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</si>
  <si>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</si>
  <si>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</si>
  <si>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</si>
  <si>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</si>
  <si>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</si>
  <si>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</si>
  <si>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</si>
  <si>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</si>
  <si>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</si>
  <si>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</si>
  <si>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</si>
  <si>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</si>
  <si>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</si>
  <si>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</si>
  <si>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</si>
  <si>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</si>
  <si>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</si>
  <si>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</si>
  <si>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</si>
  <si>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</si>
  <si>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</si>
  <si>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</si>
  <si>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</si>
  <si>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</si>
  <si>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</si>
  <si>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</si>
  <si>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</si>
  <si>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</si>
  <si>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</si>
  <si>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</si>
  <si>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</si>
  <si>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</si>
  <si>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</si>
  <si>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</si>
  <si>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</si>
  <si>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</si>
  <si>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</si>
  <si>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</si>
  <si>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</si>
  <si>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</si>
  <si>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</si>
  <si>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</si>
  <si>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</si>
  <si>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</si>
  <si>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</si>
  <si>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</si>
  <si>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</si>
  <si>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</si>
  <si>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</si>
  <si>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</si>
  <si>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</si>
  <si>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</si>
  <si>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</si>
  <si>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</si>
  <si>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</si>
  <si>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</si>
  <si>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</si>
  <si>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</si>
  <si>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</si>
  <si>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</si>
  <si>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</si>
  <si>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</si>
  <si>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</si>
  <si>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</si>
  <si>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</si>
  <si>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</si>
  <si>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</si>
  <si>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</si>
  <si>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</si>
  <si>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</si>
  <si>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</si>
  <si>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</si>
  <si>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</si>
  <si>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</si>
  <si>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</si>
  <si>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</si>
  <si>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</si>
  <si>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</si>
  <si>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</si>
  <si>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</si>
  <si>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</si>
  <si>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</si>
  <si>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</si>
  <si>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</si>
  <si>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</si>
  <si>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</si>
  <si>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</si>
  <si>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</si>
  <si>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</si>
  <si>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</si>
  <si>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</si>
  <si>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</si>
  <si>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</si>
  <si>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</si>
  <si>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</si>
  <si>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</si>
  <si>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</si>
  <si>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</si>
  <si>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</si>
  <si>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</si>
  <si>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</si>
  <si>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</si>
  <si>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</si>
  <si>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</si>
  <si>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</si>
  <si>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</si>
  <si>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</si>
  <si>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</si>
  <si>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</si>
  <si>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</si>
  <si>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</si>
  <si>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</si>
  <si>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</si>
  <si>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</si>
  <si>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</si>
  <si>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</si>
  <si>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</si>
  <si>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</si>
  <si>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</si>
  <si>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</si>
  <si>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</si>
  <si>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</si>
  <si>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</si>
  <si>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</si>
  <si>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</si>
  <si>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</si>
  <si>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</si>
  <si>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</si>
  <si>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</si>
  <si>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</si>
  <si>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</si>
  <si>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</si>
  <si>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</si>
  <si>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</si>
  <si>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</si>
  <si>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</si>
  <si>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</si>
  <si>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</si>
  <si>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</si>
  <si>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</si>
  <si>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</si>
  <si>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</si>
  <si>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</si>
  <si>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</si>
  <si>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</si>
  <si>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</si>
  <si>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</si>
  <si>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</si>
  <si>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</si>
  <si>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</si>
  <si>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</si>
  <si>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</si>
  <si>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</si>
  <si>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</si>
  <si>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</si>
  <si>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</si>
  <si>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</si>
  <si>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</si>
  <si>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</si>
  <si>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</si>
  <si>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</si>
  <si>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</si>
  <si>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</si>
  <si>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</si>
  <si>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</si>
  <si>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</si>
  <si>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</si>
  <si>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</si>
  <si>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</si>
  <si>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</si>
  <si>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</si>
  <si>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</si>
  <si>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</si>
  <si>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</si>
  <si>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</si>
  <si>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</si>
  <si>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</si>
  <si>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</si>
  <si>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</si>
  <si>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</si>
  <si>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</si>
  <si>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</si>
  <si>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</si>
  <si>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</si>
  <si>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</si>
  <si>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</si>
  <si>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</si>
  <si>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</si>
  <si>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</si>
  <si>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</si>
  <si>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</si>
  <si>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</si>
  <si>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</si>
  <si>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</si>
  <si>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</si>
  <si>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</si>
  <si>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</si>
  <si>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</si>
  <si>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</si>
  <si>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</si>
  <si>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</si>
  <si>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</si>
  <si>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</si>
  <si>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</si>
  <si>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</si>
  <si>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</si>
  <si>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</si>
  <si>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</si>
  <si>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</si>
  <si>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</si>
  <si>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</si>
  <si>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</si>
  <si>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</si>
  <si>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</si>
  <si>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</si>
  <si>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</si>
  <si>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</si>
  <si>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</si>
  <si>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</si>
  <si>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</si>
  <si>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</si>
  <si>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</si>
  <si>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</si>
  <si>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</si>
  <si>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</si>
  <si>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</si>
  <si>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</si>
  <si>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</si>
  <si>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</si>
  <si>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</si>
  <si>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</si>
  <si>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</si>
  <si>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</si>
  <si>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</si>
  <si>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</si>
  <si>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</si>
  <si>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</si>
  <si>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</si>
  <si>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</si>
  <si>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</si>
  <si>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</si>
  <si>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</si>
  <si>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</si>
  <si>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</si>
  <si>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</si>
  <si>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</si>
  <si>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</si>
  <si>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</si>
  <si>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</si>
  <si>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</si>
  <si>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</si>
  <si>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</si>
  <si>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</si>
  <si>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</si>
  <si>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</si>
  <si>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</si>
  <si>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</si>
  <si>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</si>
  <si>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</si>
  <si>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</si>
  <si>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</si>
  <si>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</si>
  <si>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</si>
  <si>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</si>
  <si>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</si>
  <si>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</si>
  <si>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</si>
  <si>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</si>
  <si>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</si>
  <si>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</si>
  <si>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</si>
  <si>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</si>
  <si>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</si>
  <si>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</si>
  <si>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</si>
  <si>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</si>
  <si>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</si>
  <si>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</si>
  <si>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</si>
  <si>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</si>
  <si>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</si>
  <si>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</si>
  <si>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</si>
  <si>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</si>
  <si>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</si>
  <si>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</si>
  <si>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</si>
  <si>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</si>
  <si>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</si>
  <si>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</si>
  <si>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</si>
  <si>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</si>
  <si>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</si>
  <si>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</si>
  <si>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</si>
  <si>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</si>
  <si>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</si>
  <si>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</si>
  <si>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</si>
  <si>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</si>
  <si>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</si>
  <si>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</si>
  <si>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</si>
  <si>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</si>
  <si>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</si>
  <si>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</si>
  <si>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</si>
  <si>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</si>
  <si>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</si>
  <si>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</si>
  <si>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</si>
  <si>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</si>
  <si>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</si>
  <si>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</si>
  <si>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</si>
  <si>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</si>
  <si>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</si>
  <si>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</si>
  <si>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</si>
  <si>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</si>
  <si>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</si>
  <si>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</si>
  <si>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</si>
  <si>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</si>
  <si>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</si>
  <si>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</si>
  <si>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</si>
  <si>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</si>
  <si>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</si>
  <si>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</si>
  <si>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</si>
  <si>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</si>
  <si>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</si>
  <si>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</si>
  <si>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</si>
  <si>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</si>
  <si>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</si>
  <si>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</si>
  <si>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</si>
  <si>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</si>
  <si>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</si>
  <si>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</si>
  <si>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</si>
  <si>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</si>
  <si>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</si>
  <si>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</si>
  <si>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</si>
  <si>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</si>
  <si>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</si>
  <si>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</si>
  <si>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</si>
  <si>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</si>
  <si>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</si>
  <si>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</si>
  <si>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</si>
  <si>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</si>
  <si>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</si>
  <si>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</si>
  <si>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</si>
  <si>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</si>
  <si>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</si>
  <si>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</si>
  <si>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</si>
  <si>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</si>
  <si>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</si>
  <si>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</si>
  <si>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</si>
  <si>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</si>
  <si>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</si>
  <si>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</si>
  <si>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</si>
  <si>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</si>
  <si>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</si>
  <si>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</si>
  <si>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</si>
  <si>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</si>
  <si>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</si>
  <si>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</si>
  <si>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</si>
  <si>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</si>
  <si>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</si>
  <si>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</si>
  <si>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</si>
  <si>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</si>
  <si>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</si>
  <si>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</si>
  <si>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</si>
  <si>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</si>
  <si>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</si>
  <si>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</si>
  <si>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</si>
  <si>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</si>
  <si>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</si>
  <si>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</si>
  <si>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</si>
  <si>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</si>
  <si>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</si>
  <si>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</si>
  <si>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</si>
  <si>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</si>
  <si>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</si>
  <si>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</si>
  <si>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</si>
  <si>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</si>
  <si>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</si>
  <si>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</si>
  <si>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</si>
  <si>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</si>
  <si>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</si>
  <si>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</si>
  <si>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</si>
  <si>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</si>
  <si>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</si>
  <si>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</si>
  <si>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</si>
  <si>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</si>
  <si>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</si>
  <si>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</si>
  <si>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</si>
  <si>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</si>
  <si>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</si>
  <si>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</si>
  <si>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</si>
  <si>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</si>
  <si>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</si>
  <si>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</si>
  <si>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</si>
  <si>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</si>
  <si>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</si>
  <si>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</si>
  <si>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</si>
  <si>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</si>
  <si>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</si>
  <si>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</si>
  <si>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</si>
  <si>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</si>
  <si>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</si>
  <si>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</si>
  <si>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</si>
  <si>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</si>
  <si>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</si>
  <si>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</si>
  <si>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</si>
  <si>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</si>
  <si>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</si>
  <si>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</si>
  <si>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</si>
  <si>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</si>
  <si>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</si>
  <si>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</si>
  <si>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</si>
  <si>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</si>
  <si>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</si>
  <si>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</si>
  <si>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</si>
  <si>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</si>
  <si>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</si>
  <si>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</si>
  <si>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</si>
  <si>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</si>
  <si>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</si>
  <si>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</si>
  <si>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</si>
  <si>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</si>
  <si>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</si>
  <si>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</si>
  <si>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</si>
  <si>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</si>
  <si>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</si>
  <si>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</si>
  <si>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</si>
  <si>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</si>
  <si>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</si>
  <si>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</si>
  <si>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</si>
  <si>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</si>
  <si>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</si>
  <si>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</si>
  <si>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</si>
  <si>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</si>
  <si>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</si>
  <si>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</si>
  <si>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</si>
  <si>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</si>
  <si>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</si>
  <si>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</si>
  <si>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</si>
  <si>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</si>
  <si>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</si>
  <si>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</si>
  <si>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</si>
  <si>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</si>
  <si>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</si>
  <si>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</si>
  <si>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</si>
  <si>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</si>
  <si>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</si>
  <si>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</si>
  <si>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</si>
  <si>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</si>
  <si>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</si>
  <si>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</si>
  <si>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</si>
  <si>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</si>
  <si>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</si>
  <si>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</si>
  <si>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</si>
  <si>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</si>
  <si>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</si>
  <si>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</si>
  <si>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</si>
  <si>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</si>
  <si>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</si>
  <si>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</si>
  <si>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</si>
  <si>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</si>
  <si>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</si>
  <si>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</si>
  <si>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</si>
  <si>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</si>
  <si>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</si>
  <si>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</si>
  <si>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</si>
  <si>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</si>
  <si>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</si>
  <si>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</si>
  <si>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</si>
  <si>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</si>
  <si>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</si>
  <si>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</si>
  <si>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</si>
  <si>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</si>
  <si>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</si>
  <si>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</si>
  <si>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</si>
  <si>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</si>
  <si>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</si>
  <si>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</si>
  <si>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</si>
  <si>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</si>
  <si>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</si>
  <si>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</si>
  <si>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</si>
  <si>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</si>
  <si>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</si>
  <si>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</si>
  <si>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</si>
  <si>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</si>
  <si>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</si>
  <si>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</si>
  <si>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</si>
  <si>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</si>
  <si>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</si>
  <si>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</si>
  <si>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</si>
  <si>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</si>
  <si>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</si>
  <si>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</si>
  <si>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</si>
  <si>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</si>
  <si>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</si>
  <si>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</si>
  <si>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</si>
  <si>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</si>
  <si>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</si>
  <si>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</si>
  <si>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</si>
  <si>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</si>
  <si>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</si>
  <si>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</si>
  <si>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</si>
  <si>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</si>
  <si>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</si>
  <si>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</si>
  <si>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</si>
  <si>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</si>
  <si>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</si>
  <si>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</si>
  <si>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</si>
  <si>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</si>
  <si>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</si>
  <si>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</si>
  <si>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</si>
  <si>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</si>
  <si>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</si>
  <si>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</si>
  <si>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</si>
  <si>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</si>
  <si>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</si>
  <si>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</si>
  <si>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</si>
  <si>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</si>
  <si>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</si>
  <si>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</si>
  <si>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</si>
  <si>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</si>
  <si>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</si>
  <si>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</si>
  <si>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</si>
  <si>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</si>
  <si>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</si>
  <si>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</si>
  <si>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</si>
  <si>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</si>
  <si>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</si>
  <si>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</si>
  <si>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</si>
  <si>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</si>
  <si>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</si>
  <si>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</si>
  <si>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</si>
  <si>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</si>
  <si>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</si>
  <si>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</si>
  <si>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</si>
  <si>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</si>
  <si>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</si>
  <si>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</si>
  <si>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</si>
  <si>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</si>
  <si>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</si>
  <si>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</si>
  <si>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</si>
  <si>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</si>
  <si>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</si>
  <si>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</si>
  <si>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</si>
  <si>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</si>
  <si>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</si>
  <si>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</si>
  <si>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</si>
  <si>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</si>
  <si>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</si>
  <si>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</si>
  <si>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</si>
  <si>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</si>
  <si>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</si>
  <si>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</si>
  <si>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</si>
  <si>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</si>
  <si>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</si>
  <si>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</si>
  <si>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</si>
  <si>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</si>
  <si>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</si>
  <si>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</si>
  <si>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</si>
  <si>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</si>
  <si>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</si>
  <si>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</si>
  <si>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</si>
  <si>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</si>
  <si>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</si>
  <si>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</si>
  <si>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</si>
  <si>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</si>
  <si>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</si>
  <si>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</si>
  <si>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</si>
  <si>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</si>
  <si>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</si>
  <si>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</si>
  <si>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</si>
  <si>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</si>
  <si>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</si>
  <si>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</si>
  <si>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</si>
  <si>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</si>
  <si>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</si>
  <si>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</si>
  <si>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</si>
  <si>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</si>
  <si>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</si>
  <si>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</si>
  <si>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</si>
  <si>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</si>
  <si>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</si>
  <si>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</si>
  <si>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</si>
  <si>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</si>
  <si>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</si>
  <si>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</si>
  <si>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</si>
  <si>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</si>
  <si>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</si>
  <si>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</si>
  <si>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</si>
  <si>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</si>
  <si>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</si>
  <si>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</si>
  <si>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</si>
  <si>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</si>
  <si>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</si>
  <si>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</si>
  <si>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</si>
  <si>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</si>
  <si>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</si>
  <si>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</si>
  <si>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</si>
  <si>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</si>
  <si>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</si>
  <si>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</si>
  <si>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</si>
  <si>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</si>
  <si>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</si>
  <si>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</si>
  <si>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</si>
  <si>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</si>
  <si>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</si>
  <si>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</si>
  <si>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</si>
  <si>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</si>
  <si>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</si>
  <si>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</si>
  <si>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</si>
  <si>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</si>
  <si>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</si>
  <si>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</si>
  <si>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</si>
  <si>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</si>
  <si>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</si>
  <si>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</si>
  <si>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</si>
  <si>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</si>
  <si>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</si>
  <si>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</si>
  <si>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</si>
  <si>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</si>
  <si>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</si>
  <si>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</si>
  <si>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</si>
  <si>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</si>
  <si>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</si>
  <si>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</si>
  <si>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</si>
  <si>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</si>
  <si>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</si>
  <si>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</si>
  <si>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</si>
  <si>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</si>
  <si>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</si>
  <si>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</si>
  <si>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</si>
  <si>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</si>
  <si>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</si>
  <si>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</si>
  <si>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</si>
  <si>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</si>
  <si>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</si>
  <si>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</si>
  <si>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</si>
  <si>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</si>
  <si>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</si>
  <si>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</si>
  <si>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</si>
  <si>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</si>
  <si>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</si>
  <si>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</si>
  <si>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</si>
  <si>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</si>
  <si>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</si>
  <si>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</si>
  <si>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</si>
  <si>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</si>
  <si>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</si>
  <si>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</si>
  <si>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</si>
  <si>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</si>
  <si>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</si>
  <si>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</si>
  <si>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</si>
  <si>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</si>
  <si>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</si>
  <si>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</si>
  <si>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</si>
  <si>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</si>
  <si>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</si>
  <si>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</si>
  <si>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</si>
  <si>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</si>
  <si>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</si>
  <si>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</si>
  <si>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</si>
  <si>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</si>
  <si>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</si>
  <si>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</si>
  <si>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</si>
  <si>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</si>
  <si>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</si>
  <si>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</si>
  <si>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</si>
  <si>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</si>
  <si>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</si>
  <si>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</si>
  <si>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</si>
  <si>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</si>
  <si>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</si>
  <si>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</si>
  <si>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</si>
  <si>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</si>
  <si>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</si>
  <si>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</si>
  <si>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</si>
  <si>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</si>
  <si>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</si>
  <si>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</si>
  <si>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</si>
  <si>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</si>
  <si>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</si>
  <si>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</si>
  <si>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</si>
  <si>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</si>
  <si>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</si>
  <si>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</si>
  <si>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</si>
  <si>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</si>
  <si>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</si>
  <si>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</si>
  <si>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</si>
  <si>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</si>
  <si>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</si>
  <si>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</si>
  <si>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</si>
  <si>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</si>
  <si>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</si>
  <si>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</si>
  <si>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</si>
  <si>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</si>
  <si>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</si>
  <si>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</si>
  <si>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</si>
  <si>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</si>
  <si>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</si>
  <si>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</si>
  <si>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</si>
  <si>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</si>
  <si>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</si>
  <si>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</si>
  <si>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</si>
  <si>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</si>
  <si>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</si>
  <si>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</si>
  <si>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</si>
  <si>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</si>
  <si>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</si>
  <si>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</si>
  <si>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</si>
  <si>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</si>
  <si>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</si>
  <si>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</si>
  <si>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</si>
  <si>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</si>
  <si>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</si>
  <si>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</si>
  <si>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</si>
  <si>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</si>
  <si>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</si>
  <si>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</si>
  <si>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</si>
  <si>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</si>
  <si>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</si>
  <si>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</si>
  <si>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</si>
  <si>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</si>
  <si>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</si>
  <si>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</si>
  <si>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</si>
  <si>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</si>
  <si>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</si>
  <si>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</si>
  <si>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</si>
  <si>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</si>
  <si>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</si>
  <si>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</si>
  <si>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</si>
  <si>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</si>
  <si>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</si>
  <si>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</si>
  <si>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</si>
  <si>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</si>
  <si>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</si>
  <si>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</si>
  <si>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</si>
  <si>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</si>
  <si>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</si>
  <si>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</si>
  <si>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</si>
  <si>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</si>
  <si>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</si>
  <si>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</si>
  <si>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</si>
  <si>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</si>
  <si>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</si>
  <si>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</si>
  <si>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</si>
  <si>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</si>
  <si>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</si>
  <si>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</si>
  <si>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</si>
  <si>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</si>
  <si>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</si>
  <si>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</si>
  <si>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</si>
  <si>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</si>
  <si>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</si>
  <si>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</si>
  <si>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</si>
  <si>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</si>
  <si>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</si>
  <si>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</si>
  <si>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</si>
  <si>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</si>
  <si>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</si>
  <si>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</si>
  <si>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</si>
  <si>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</si>
  <si>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</si>
  <si>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</si>
  <si>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</si>
  <si>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</si>
  <si>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</si>
  <si>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</si>
  <si>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</si>
  <si>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</si>
  <si>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</si>
  <si>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</si>
  <si>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</si>
  <si>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</si>
  <si>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</si>
  <si>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</si>
  <si>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</si>
  <si>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</si>
  <si>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</si>
  <si>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</si>
  <si>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</si>
  <si>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</si>
  <si>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</si>
  <si>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</si>
  <si>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</si>
  <si>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</si>
  <si>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</si>
  <si>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</si>
  <si>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</si>
  <si>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</si>
  <si>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</si>
  <si>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</si>
  <si>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</si>
  <si>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</si>
  <si>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</si>
  <si>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</si>
  <si>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</si>
  <si>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</si>
  <si>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</si>
  <si>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</si>
  <si>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</si>
  <si>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</si>
  <si>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</si>
  <si>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</si>
  <si>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</si>
  <si>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</si>
  <si>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</si>
  <si>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</si>
  <si>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</si>
  <si>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</si>
  <si>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</si>
  <si>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</si>
  <si>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</si>
  <si>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</si>
  <si>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</si>
  <si>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</si>
  <si>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</si>
  <si>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</si>
  <si>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</si>
  <si>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</si>
  <si>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</si>
  <si>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</si>
  <si>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</si>
  <si>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</si>
  <si>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</si>
  <si>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</si>
  <si>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</si>
  <si>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</si>
  <si>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</si>
  <si>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</si>
  <si>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</si>
  <si>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</si>
  <si>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</si>
  <si>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</si>
  <si>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</si>
  <si>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</si>
  <si>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</si>
  <si>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</si>
  <si>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</si>
  <si>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</si>
  <si>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</si>
  <si>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</si>
  <si>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</si>
  <si>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</si>
  <si>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</si>
  <si>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</si>
  <si>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</si>
  <si>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</si>
  <si>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</si>
  <si>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</si>
  <si>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</si>
  <si>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</si>
  <si>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</si>
  <si>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</si>
  <si>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</si>
  <si>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</si>
  <si>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</si>
  <si>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</si>
  <si>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</si>
  <si>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</si>
  <si>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</si>
  <si>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</si>
  <si>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</si>
  <si>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</si>
  <si>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</si>
  <si>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</si>
  <si>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</si>
  <si>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</si>
  <si>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</si>
  <si>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</si>
  <si>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</si>
  <si>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</si>
  <si>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</si>
  <si>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</si>
  <si>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</si>
  <si>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</si>
  <si>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</si>
  <si>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</si>
  <si>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</si>
  <si>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</si>
  <si>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</si>
  <si>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</si>
  <si>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</si>
  <si>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</si>
  <si>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</si>
  <si>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</si>
  <si>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</si>
  <si>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</si>
  <si>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</si>
  <si>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</si>
  <si>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</si>
  <si>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</si>
  <si>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</si>
  <si>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</si>
  <si>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</si>
  <si>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</si>
  <si>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</si>
  <si>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</si>
  <si>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</si>
  <si>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</si>
  <si>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</si>
  <si>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</si>
  <si>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</si>
  <si>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</si>
  <si>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</si>
  <si>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</si>
  <si>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</si>
  <si>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</si>
  <si>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</si>
  <si>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</si>
  <si>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</si>
  <si>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</si>
  <si>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</si>
  <si>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</si>
  <si>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</si>
  <si>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</si>
  <si>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</si>
  <si>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</si>
  <si>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</si>
  <si>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</si>
  <si>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</si>
  <si>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</si>
  <si>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</si>
  <si>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</si>
  <si>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</si>
  <si>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</si>
  <si>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</si>
  <si>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</si>
  <si>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</si>
  <si>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</si>
  <si>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</si>
  <si>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</si>
  <si>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</si>
  <si>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</si>
  <si>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</si>
  <si>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</si>
  <si>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</si>
  <si>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</si>
  <si>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</si>
  <si>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</si>
  <si>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</si>
  <si>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</si>
  <si>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</si>
  <si>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</si>
  <si>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</si>
  <si>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</si>
  <si>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</si>
  <si>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</si>
  <si>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</si>
  <si>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</si>
  <si>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</si>
  <si>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</si>
  <si>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</si>
  <si>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</si>
  <si>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</si>
  <si>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</si>
  <si>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</si>
  <si>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</si>
  <si>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</si>
  <si>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</si>
  <si>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</si>
  <si>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</si>
  <si>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</si>
  <si>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</si>
  <si>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</si>
  <si>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</si>
  <si>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</si>
  <si>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</si>
  <si>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</si>
  <si>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</si>
  <si>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</si>
  <si>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</si>
  <si>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</si>
  <si>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</si>
  <si>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</si>
  <si>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</si>
  <si>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</si>
  <si>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</si>
  <si>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</si>
  <si>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</si>
  <si>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</si>
  <si>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</si>
  <si>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</si>
  <si>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</si>
  <si>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</si>
  <si>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</si>
  <si>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</si>
  <si>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</si>
  <si>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</si>
  <si>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</si>
  <si>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</si>
  <si>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</si>
  <si>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</si>
  <si>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</si>
  <si>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</si>
  <si>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</si>
  <si>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</si>
  <si>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</si>
  <si>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</si>
  <si>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</si>
  <si>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</si>
  <si>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</si>
  <si>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</si>
  <si>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</si>
  <si>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</si>
  <si>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</si>
  <si>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</si>
  <si>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</si>
  <si>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</si>
  <si>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</si>
  <si>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</si>
  <si>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</si>
  <si>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</si>
  <si>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</si>
  <si>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</si>
  <si>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</si>
  <si>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</si>
  <si>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</si>
  <si>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</si>
  <si>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</si>
  <si>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</si>
  <si>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</si>
  <si>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</si>
  <si>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</si>
  <si>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</si>
  <si>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</si>
  <si>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</si>
  <si>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</si>
  <si>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</si>
  <si>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</si>
  <si>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</si>
  <si>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</si>
  <si>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</si>
  <si>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</si>
  <si>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</si>
  <si>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</si>
  <si>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</si>
  <si>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</si>
  <si>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</si>
  <si>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</si>
  <si>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</si>
  <si>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</si>
  <si>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</si>
  <si>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</si>
  <si>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</si>
  <si>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</si>
  <si>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</si>
  <si>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</si>
  <si>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</si>
  <si>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</si>
  <si>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</si>
  <si>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</si>
  <si>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</si>
  <si>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</si>
  <si>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</si>
  <si>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</si>
  <si>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</si>
  <si>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</si>
  <si>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</si>
  <si>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</si>
  <si>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</si>
  <si>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</si>
  <si>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</si>
  <si>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</si>
  <si>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</si>
  <si>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</si>
  <si>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</si>
  <si>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</si>
  <si>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</si>
  <si>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</si>
  <si>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</si>
  <si>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</si>
  <si>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</si>
  <si>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</si>
  <si>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</si>
  <si>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</si>
  <si>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</si>
  <si>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</si>
  <si>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</si>
  <si>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</si>
  <si>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</si>
  <si>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</si>
  <si>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</si>
  <si>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</si>
  <si>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</si>
  <si>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</si>
  <si>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</si>
  <si>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</si>
  <si>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</si>
  <si>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</si>
  <si>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</si>
  <si>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</si>
  <si>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</si>
  <si>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</si>
  <si>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</si>
  <si>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</si>
  <si>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</si>
  <si>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</si>
  <si>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</si>
  <si>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</si>
  <si>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</si>
  <si>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</si>
  <si>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</si>
  <si>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</si>
  <si>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</si>
  <si>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</si>
  <si>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</si>
  <si>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</si>
  <si>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</si>
  <si>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</si>
  <si>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</si>
  <si>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</si>
  <si>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</si>
  <si>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</si>
  <si>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</si>
  <si>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</si>
  <si>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</si>
  <si>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</si>
  <si>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</si>
  <si>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</si>
  <si>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</si>
  <si>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</si>
  <si>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</si>
  <si>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</si>
  <si>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</si>
  <si>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</si>
  <si>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</si>
  <si>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</si>
  <si>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</si>
  <si>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</si>
  <si>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</si>
  <si>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</si>
  <si>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</si>
  <si>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</si>
  <si>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</si>
  <si>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</si>
  <si>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</si>
  <si>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</si>
  <si>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</si>
  <si>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</si>
  <si>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</si>
  <si>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</si>
  <si>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</si>
  <si>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</si>
  <si>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</si>
  <si>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</si>
  <si>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</si>
  <si>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</si>
  <si>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</si>
  <si>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</si>
  <si>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</si>
  <si>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</si>
  <si>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</si>
  <si>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</si>
  <si>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</si>
  <si>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</si>
  <si>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</si>
  <si>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</si>
  <si>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</si>
  <si>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</si>
  <si>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</si>
  <si>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</si>
  <si>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</si>
  <si>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</si>
  <si>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</si>
  <si>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</si>
  <si>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</si>
  <si>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</si>
  <si>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</si>
  <si>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</si>
  <si>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</si>
  <si>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</si>
  <si>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</si>
  <si>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</si>
  <si>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</si>
  <si>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</si>
  <si>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</si>
  <si>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</si>
  <si>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</si>
  <si>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</si>
  <si>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</si>
  <si>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</si>
  <si>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</si>
  <si>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</si>
  <si>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</si>
  <si>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</si>
  <si>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</si>
  <si>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</si>
  <si>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</si>
  <si>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</si>
  <si>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</si>
  <si>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</si>
  <si>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</si>
  <si>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</si>
  <si>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</si>
  <si>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</si>
  <si>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</si>
  <si>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</si>
  <si>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</si>
  <si>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</si>
  <si>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</si>
  <si>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</si>
  <si>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</si>
  <si>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</si>
  <si>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</si>
  <si>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</si>
  <si>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</si>
  <si>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</si>
  <si>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</si>
  <si>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</si>
  <si>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</si>
  <si>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</si>
  <si>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</si>
  <si>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</si>
  <si>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</si>
  <si>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</si>
  <si>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</si>
  <si>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</si>
  <si>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</si>
  <si>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</si>
  <si>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</si>
  <si>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</si>
  <si>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</si>
  <si>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</si>
  <si>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</si>
  <si>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</si>
  <si>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</si>
  <si>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</si>
  <si>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</si>
  <si>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</si>
  <si>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</si>
  <si>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</si>
  <si>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</si>
  <si>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</si>
  <si>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</si>
  <si>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</si>
  <si>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</si>
  <si>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</si>
  <si>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</si>
  <si>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</si>
  <si>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</si>
  <si>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</si>
  <si>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</si>
  <si>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</si>
  <si>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</si>
  <si>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</si>
  <si>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</si>
  <si>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</si>
  <si>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</si>
  <si>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</si>
  <si>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</si>
  <si>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</si>
  <si>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</si>
  <si>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</si>
  <si>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</si>
  <si>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</si>
  <si>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</si>
  <si>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</si>
  <si>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</si>
  <si>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</si>
  <si>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</si>
  <si>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</si>
  <si>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</si>
  <si>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</si>
  <si>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</si>
  <si>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</si>
  <si>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</si>
  <si>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</si>
  <si>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</si>
  <si>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</si>
  <si>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</si>
  <si>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</si>
  <si>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</si>
  <si>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</si>
  <si>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</si>
  <si>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</si>
  <si>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</si>
  <si>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</si>
  <si>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</si>
  <si>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</si>
  <si>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</si>
  <si>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</si>
  <si>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</si>
  <si>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</si>
  <si>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</si>
  <si>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</si>
  <si>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</si>
  <si>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</si>
  <si>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</si>
  <si>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</si>
  <si>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</si>
  <si>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</si>
  <si>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</si>
  <si>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</si>
  <si>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</si>
  <si>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</si>
  <si>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</si>
  <si>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</si>
  <si>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</si>
  <si>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</si>
  <si>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</si>
  <si>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</si>
  <si>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</si>
  <si>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</si>
  <si>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</si>
  <si>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</si>
  <si>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</si>
  <si>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</si>
  <si>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</si>
  <si>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</si>
  <si>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</si>
  <si>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</si>
  <si>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</si>
  <si>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</si>
  <si>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</si>
  <si>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</si>
  <si>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</si>
  <si>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</si>
  <si>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</si>
  <si>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</si>
  <si>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</si>
  <si>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</si>
  <si>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</si>
  <si>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</si>
  <si>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</si>
  <si>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</si>
  <si>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</si>
  <si>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</si>
  <si>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</si>
  <si>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</si>
  <si>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</si>
  <si>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</si>
  <si>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</si>
  <si>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</si>
  <si>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</si>
  <si>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</si>
  <si>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</si>
  <si>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</si>
  <si>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</si>
  <si>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</si>
  <si>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</si>
  <si>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</si>
  <si>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</si>
  <si>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</si>
  <si>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</si>
  <si>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</si>
  <si>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</si>
  <si>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</si>
  <si>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</si>
  <si>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</si>
  <si>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</si>
  <si>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</si>
  <si>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</si>
  <si>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</si>
  <si>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</si>
  <si>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</si>
  <si>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</si>
  <si>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</si>
  <si>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</si>
  <si>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</si>
  <si>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</si>
  <si>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</si>
  <si>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</si>
  <si>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</si>
  <si>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</si>
  <si>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</si>
  <si>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</si>
  <si>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</si>
  <si>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</si>
  <si>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</si>
  <si>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</si>
  <si>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</si>
  <si>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</si>
  <si>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</si>
  <si>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</si>
  <si>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</si>
  <si>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</si>
  <si>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</si>
  <si>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</si>
  <si>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</si>
  <si>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</si>
  <si>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</si>
  <si>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</si>
  <si>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</si>
  <si>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</si>
  <si>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</si>
  <si>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</si>
  <si>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</si>
  <si>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</si>
  <si>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</si>
  <si>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</si>
  <si>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</si>
  <si>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</si>
  <si>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</si>
  <si>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</si>
  <si>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</si>
  <si>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</si>
  <si>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</si>
  <si>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</si>
  <si>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</si>
  <si>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</si>
  <si>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</si>
  <si>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</si>
  <si>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</si>
  <si>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</si>
  <si>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</si>
  <si>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</si>
  <si>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</si>
  <si>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</si>
  <si>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</si>
  <si>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</si>
  <si>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</si>
  <si>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</si>
  <si>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</si>
  <si>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</si>
  <si>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</si>
  <si>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</si>
  <si>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</si>
  <si>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</si>
  <si>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</si>
  <si>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</si>
  <si>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</si>
  <si>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</si>
  <si>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</si>
  <si>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</si>
  <si>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</si>
  <si>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</si>
  <si>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</si>
  <si>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</si>
  <si>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</si>
  <si>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</si>
  <si>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</si>
  <si>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</si>
  <si>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</si>
  <si>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</si>
  <si>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</si>
  <si>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</si>
  <si>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</si>
  <si>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</si>
  <si>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</si>
  <si>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</si>
  <si>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</si>
  <si>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</si>
  <si>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</si>
  <si>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</si>
  <si>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</si>
  <si>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</si>
  <si>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</si>
  <si>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</si>
  <si>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</si>
  <si>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</si>
  <si>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</si>
  <si>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</si>
  <si>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</si>
  <si>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</si>
  <si>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</si>
  <si>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</si>
  <si>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</si>
  <si>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</si>
  <si>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</si>
  <si>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</si>
  <si>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</si>
  <si>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</si>
  <si>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</si>
  <si>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</si>
  <si>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</si>
  <si>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</si>
  <si>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</si>
  <si>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</si>
  <si>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</si>
  <si>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</si>
  <si>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</si>
  <si>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</si>
  <si>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</si>
  <si>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</si>
  <si>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</si>
  <si>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</si>
  <si>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</si>
  <si>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</si>
  <si>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</si>
  <si>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</si>
  <si>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</si>
  <si>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</si>
  <si>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</si>
  <si>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</si>
  <si>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</si>
  <si>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</si>
  <si>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</si>
  <si>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</si>
  <si>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</si>
  <si>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</si>
  <si>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</si>
  <si>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</si>
  <si>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</si>
  <si>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</si>
  <si>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</si>
  <si>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</si>
  <si>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</si>
  <si>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</si>
  <si>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</si>
  <si>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</si>
  <si>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</si>
  <si>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</si>
  <si>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</si>
  <si>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</si>
  <si>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</si>
  <si>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</si>
  <si>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</si>
  <si>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</si>
  <si>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</si>
  <si>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</si>
  <si>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</si>
  <si>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</si>
  <si>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</si>
  <si>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</si>
  <si>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</si>
  <si>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</si>
  <si>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</si>
  <si>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</si>
  <si>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</si>
  <si>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</si>
  <si>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</si>
  <si>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</si>
  <si>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</si>
  <si>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</si>
  <si>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</si>
  <si>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</si>
  <si>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</si>
  <si>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</si>
  <si>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</si>
  <si>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</si>
  <si>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</si>
  <si>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</si>
  <si>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</si>
  <si>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</si>
  <si>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</si>
  <si>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</si>
  <si>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</si>
  <si>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</si>
  <si>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</si>
  <si>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</si>
  <si>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</si>
  <si>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</si>
  <si>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</si>
  <si>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</si>
  <si>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</si>
  <si>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</si>
  <si>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</si>
  <si>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</si>
  <si>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</si>
  <si>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</si>
  <si>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</si>
  <si>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</si>
  <si>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</si>
  <si>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</si>
  <si>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</si>
  <si>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</si>
  <si>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</si>
  <si>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</si>
  <si>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</si>
  <si>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</si>
  <si>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</si>
  <si>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</si>
  <si>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</si>
  <si>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</si>
  <si>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</si>
  <si>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</si>
  <si>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</si>
  <si>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</si>
  <si>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</si>
  <si>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</si>
  <si>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</si>
  <si>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</si>
  <si>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</si>
  <si>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</si>
  <si>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</si>
  <si>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</si>
  <si>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</si>
  <si>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</si>
  <si>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</si>
  <si>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</si>
  <si>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</si>
  <si>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</si>
  <si>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</si>
  <si>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</si>
  <si>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</si>
  <si>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</si>
  <si>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</si>
  <si>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</si>
  <si>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</si>
  <si>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</si>
  <si>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</si>
  <si>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</si>
  <si>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</si>
  <si>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</si>
  <si>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</si>
  <si>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</si>
  <si>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</si>
  <si>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</si>
  <si>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</si>
  <si>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</si>
  <si>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</si>
  <si>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</si>
  <si>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</si>
  <si>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</si>
  <si>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</si>
  <si>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</si>
  <si>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</si>
  <si>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</si>
  <si>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</si>
  <si>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</si>
  <si>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</si>
  <si>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</si>
  <si>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</si>
  <si>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</si>
  <si>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</si>
  <si>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</si>
  <si>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</si>
  <si>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</si>
  <si>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</si>
  <si>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</si>
  <si>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</si>
  <si>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</si>
  <si>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</si>
  <si>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</si>
  <si>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</si>
  <si>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</si>
  <si>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</si>
  <si>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</si>
  <si>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</si>
  <si>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</si>
  <si>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</si>
  <si>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</si>
  <si>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</si>
  <si>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</si>
  <si>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</si>
  <si>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</si>
  <si>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</si>
  <si>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</si>
  <si>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</si>
  <si>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</si>
  <si>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</si>
  <si>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</si>
  <si>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</si>
  <si>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</si>
  <si>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</si>
  <si>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</si>
  <si>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</si>
  <si>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</si>
  <si>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</si>
  <si>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</si>
  <si>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</si>
  <si>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</si>
  <si>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</si>
  <si>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</si>
  <si>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</si>
  <si>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</si>
  <si>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</si>
  <si>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</si>
  <si>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</si>
  <si>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</si>
  <si>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</si>
  <si>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</si>
  <si>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</si>
  <si>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</si>
  <si>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</si>
  <si>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</si>
  <si>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</si>
  <si>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</si>
  <si>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</si>
  <si>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</si>
  <si>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</si>
  <si>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</si>
  <si>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</si>
  <si>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</si>
  <si>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</si>
  <si>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</si>
  <si>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</si>
  <si>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</si>
  <si>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</si>
  <si>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</si>
  <si>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</si>
  <si>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</si>
  <si>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</si>
  <si>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</si>
  <si>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</si>
  <si>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</si>
  <si>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</si>
  <si>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</si>
  <si>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</si>
  <si>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</si>
  <si>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</si>
  <si>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</si>
  <si>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</si>
  <si>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</si>
  <si>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</si>
  <si>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</si>
  <si>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</si>
  <si>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</si>
  <si>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</si>
  <si>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</si>
  <si>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</si>
  <si>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</si>
  <si>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</si>
  <si>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</si>
  <si>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</si>
  <si>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</si>
  <si>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</si>
  <si>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</si>
  <si>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</si>
  <si>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</si>
  <si>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</si>
  <si>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</si>
  <si>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</si>
  <si>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</si>
  <si>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</si>
  <si>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</si>
  <si>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</si>
  <si>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</si>
  <si>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</si>
  <si>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</si>
  <si>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</si>
  <si>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</si>
  <si>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</si>
  <si>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</si>
  <si>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</si>
  <si>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</si>
  <si>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</si>
  <si>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</si>
  <si>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</si>
  <si>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</si>
  <si>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</si>
  <si>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</si>
  <si>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</si>
  <si>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</si>
  <si>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</si>
  <si>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</si>
  <si>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</si>
  <si>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</si>
  <si>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</si>
  <si>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</si>
  <si>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</si>
  <si>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</si>
  <si>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</si>
  <si>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</si>
  <si>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</si>
  <si>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</si>
  <si>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</si>
  <si>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</si>
  <si>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</si>
  <si>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</si>
  <si>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</si>
  <si>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</si>
  <si>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</si>
  <si>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</si>
  <si>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</si>
  <si>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</si>
  <si>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</si>
  <si>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</si>
  <si>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</si>
  <si>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</si>
  <si>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</si>
  <si>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</si>
  <si>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</si>
  <si>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</si>
  <si>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</si>
  <si>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</si>
  <si>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</si>
  <si>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</si>
  <si>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</si>
  <si>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</si>
  <si>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</si>
  <si>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</si>
  <si>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</si>
  <si>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</si>
  <si>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</si>
  <si>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</si>
  <si>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</si>
  <si>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</si>
  <si>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</si>
  <si>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</si>
  <si>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</si>
  <si>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</si>
  <si>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</si>
  <si>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</si>
  <si>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</si>
  <si>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</si>
  <si>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</si>
  <si>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</si>
  <si>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</si>
  <si>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</si>
  <si>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</si>
  <si>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</si>
  <si>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</si>
  <si>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</si>
  <si>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</si>
  <si>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</si>
  <si>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</si>
  <si>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</si>
  <si>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</si>
  <si>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</si>
  <si>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</si>
  <si>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</si>
  <si>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</si>
  <si>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</si>
  <si>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</si>
  <si>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</si>
  <si>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</si>
  <si>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</si>
  <si>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</si>
  <si>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</si>
  <si>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</si>
  <si>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</si>
  <si>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</si>
  <si>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</si>
  <si>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</si>
  <si>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</si>
  <si>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</si>
  <si>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</si>
  <si>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</si>
  <si>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</si>
  <si>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</si>
  <si>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</si>
  <si>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</si>
  <si>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</si>
  <si>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</si>
  <si>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</si>
  <si>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</si>
  <si>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</si>
  <si>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</si>
  <si>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</si>
  <si>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</si>
  <si>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</si>
  <si>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</si>
  <si>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</si>
  <si>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</si>
  <si>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</si>
  <si>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</si>
  <si>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</si>
  <si>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</si>
  <si>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</si>
  <si>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</si>
  <si>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</si>
  <si>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</si>
  <si>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</si>
  <si>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</si>
  <si>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</si>
  <si>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</si>
  <si>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</si>
  <si>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</si>
  <si>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</si>
  <si>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</si>
  <si>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</si>
  <si>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</si>
  <si>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</si>
  <si>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</si>
  <si>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</si>
  <si>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</si>
  <si>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</si>
  <si>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</si>
  <si>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</si>
  <si>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</si>
  <si>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</si>
  <si>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</si>
  <si>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</si>
  <si>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</si>
  <si>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</si>
  <si>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</si>
  <si>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</si>
  <si>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</si>
  <si>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</si>
  <si>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</si>
  <si>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</si>
  <si>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</si>
  <si>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</si>
  <si>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</si>
  <si>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</si>
  <si>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</si>
  <si>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</si>
  <si>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</si>
  <si>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</si>
  <si>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</si>
  <si>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</si>
  <si>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</si>
  <si>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</si>
  <si>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</si>
  <si>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</si>
  <si>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</si>
  <si>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</si>
  <si>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</si>
  <si>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</si>
  <si>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</si>
  <si>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</si>
  <si>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</si>
  <si>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</si>
  <si>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</si>
  <si>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</si>
  <si>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</si>
  <si>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</si>
  <si>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</si>
  <si>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</si>
  <si>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</si>
  <si>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</si>
  <si>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</si>
  <si>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</si>
  <si>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</si>
  <si>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</si>
  <si>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</si>
  <si>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</si>
  <si>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</si>
  <si>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</si>
  <si>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</si>
  <si>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</si>
  <si>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</si>
  <si>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</si>
  <si>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</si>
  <si>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</si>
  <si>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</si>
  <si>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</si>
  <si>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</si>
  <si>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</si>
  <si>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</si>
  <si>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</si>
  <si>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</si>
  <si>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</si>
  <si>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</si>
  <si>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</si>
  <si>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</si>
  <si>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</si>
  <si>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</si>
  <si>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</si>
  <si>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</si>
  <si>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</si>
  <si>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</si>
  <si>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</si>
  <si>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</si>
  <si>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</si>
  <si>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</si>
  <si>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</si>
  <si>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</si>
  <si>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</si>
  <si>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</si>
  <si>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</si>
  <si>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</si>
  <si>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</si>
  <si>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</si>
  <si>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</si>
  <si>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</si>
  <si>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</si>
  <si>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</si>
  <si>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</si>
  <si>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</si>
  <si>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</si>
  <si>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</si>
  <si>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</si>
  <si>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</si>
  <si>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</si>
  <si>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</si>
  <si>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</si>
  <si>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</si>
  <si>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</si>
  <si>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</si>
  <si>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</si>
  <si>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</si>
  <si>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</si>
  <si>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</si>
  <si>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</si>
  <si>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</si>
  <si>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</si>
  <si>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</si>
  <si>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</si>
  <si>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</si>
  <si>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</si>
  <si>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</si>
  <si>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</si>
  <si>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</si>
  <si>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</si>
  <si>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</si>
  <si>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</si>
  <si>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</si>
  <si>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</si>
  <si>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</si>
  <si>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</si>
  <si>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</si>
  <si>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</si>
  <si>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</si>
  <si>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</si>
  <si>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</si>
  <si>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</si>
  <si>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</si>
  <si>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</si>
  <si>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</si>
  <si>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</si>
  <si>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</si>
  <si>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</si>
  <si>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</si>
  <si>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</si>
  <si>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</si>
  <si>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</si>
  <si>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</si>
  <si>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</si>
  <si>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</si>
  <si>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</si>
  <si>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</si>
  <si>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</si>
  <si>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</si>
  <si>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</si>
  <si>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</si>
  <si>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</si>
  <si>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</si>
  <si>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</si>
  <si>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</si>
  <si>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</si>
  <si>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</si>
  <si>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</si>
  <si>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</si>
  <si>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</si>
  <si>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</si>
  <si>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</si>
  <si>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</si>
  <si>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</si>
  <si>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</si>
  <si>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</si>
  <si>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</si>
  <si>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</si>
  <si>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</si>
  <si>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</si>
  <si>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</si>
  <si>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</si>
  <si>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</si>
  <si>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</si>
  <si>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</si>
  <si>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</si>
  <si>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</si>
  <si>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</si>
  <si>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</si>
  <si>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</si>
  <si>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</si>
  <si>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</si>
  <si>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</si>
  <si>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</si>
  <si>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</si>
  <si>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</si>
  <si>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</si>
  <si>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</si>
  <si>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</si>
  <si>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</si>
  <si>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</si>
  <si>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</si>
  <si>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</si>
  <si>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</si>
  <si>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</si>
  <si>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</si>
  <si>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</si>
  <si>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</si>
  <si>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</si>
  <si>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</si>
  <si>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</si>
  <si>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</si>
  <si>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</si>
  <si>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</si>
  <si>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</si>
  <si>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</si>
  <si>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</si>
  <si>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</si>
  <si>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</si>
  <si>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</si>
  <si>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</si>
  <si>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</si>
  <si>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</si>
  <si>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</si>
  <si>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</si>
  <si>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</si>
  <si>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</si>
  <si>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</si>
  <si>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</si>
  <si>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</si>
  <si>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</si>
  <si>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</si>
  <si>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</si>
  <si>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</si>
  <si>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</si>
  <si>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</si>
  <si>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</si>
  <si>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</si>
  <si>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</si>
  <si>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</si>
  <si>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</si>
  <si>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</si>
  <si>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</si>
  <si>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</si>
  <si>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</si>
  <si>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</si>
  <si>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</si>
  <si>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</si>
  <si>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</si>
  <si>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</si>
  <si>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</si>
  <si>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</si>
  <si>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</si>
  <si>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</si>
  <si>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</si>
  <si>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</si>
  <si>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</si>
  <si>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</si>
  <si>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</si>
  <si>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</si>
  <si>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</si>
  <si>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</si>
  <si>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</si>
  <si>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</si>
  <si>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</si>
  <si>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</si>
  <si>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</si>
  <si>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</si>
  <si>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</si>
  <si>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</si>
  <si>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</si>
  <si>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</si>
  <si>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</si>
  <si>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</si>
  <si>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</si>
  <si>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</si>
  <si>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</si>
  <si>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</si>
  <si>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</si>
  <si>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</si>
  <si>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</si>
  <si>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</si>
  <si>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</si>
  <si>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</si>
  <si>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</si>
  <si>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</si>
  <si>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</si>
  <si>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</si>
  <si>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</si>
  <si>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</si>
  <si>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</si>
  <si>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</si>
  <si>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</si>
  <si>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</si>
  <si>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</si>
  <si>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</si>
  <si>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</si>
  <si>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</si>
  <si>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</si>
  <si>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</si>
  <si>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</si>
  <si>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</si>
  <si>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</si>
  <si>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</si>
  <si>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</si>
  <si>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</si>
  <si>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</si>
  <si>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</si>
  <si>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</si>
  <si>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</si>
  <si>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</si>
  <si>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</si>
  <si>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</si>
  <si>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</si>
  <si>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</si>
  <si>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</si>
  <si>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</si>
  <si>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</si>
  <si>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</si>
  <si>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</si>
  <si>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</si>
  <si>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</si>
  <si>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</si>
  <si>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</si>
  <si>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</si>
  <si>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</si>
  <si>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</si>
  <si>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</si>
  <si>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</si>
  <si>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</si>
  <si>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</si>
  <si>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</si>
  <si>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</si>
  <si>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</si>
  <si>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</si>
  <si>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</si>
  <si>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</si>
  <si>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</si>
  <si>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</si>
  <si>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</si>
  <si>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</si>
  <si>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</si>
  <si>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</si>
  <si>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</si>
  <si>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</si>
  <si>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</si>
  <si>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</si>
  <si>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</si>
  <si>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</si>
  <si>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</si>
  <si>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</si>
  <si>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</si>
  <si>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</si>
  <si>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</si>
  <si>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</si>
  <si>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</si>
  <si>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</si>
  <si>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</si>
  <si>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</si>
  <si>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</si>
  <si>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</si>
  <si>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</si>
  <si>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</si>
  <si>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</si>
  <si>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</si>
  <si>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</si>
  <si>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</si>
  <si>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</si>
  <si>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</si>
  <si>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</si>
  <si>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</si>
  <si>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</si>
  <si>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</si>
  <si>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</si>
  <si>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</si>
  <si>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</si>
  <si>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</si>
  <si>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</si>
  <si>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</si>
  <si>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</si>
  <si>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</si>
  <si>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</si>
  <si>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</si>
  <si>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</si>
  <si>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</si>
  <si>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</si>
  <si>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</si>
  <si>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</si>
  <si>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</si>
  <si>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</si>
  <si>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</si>
  <si>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</si>
  <si>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</si>
  <si>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</si>
  <si>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</si>
  <si>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</si>
  <si>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</si>
  <si>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</si>
  <si>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</si>
  <si>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</si>
  <si>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</si>
  <si>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</si>
  <si>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</si>
  <si>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</si>
  <si>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</si>
  <si>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</si>
  <si>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</si>
  <si>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</si>
  <si>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</si>
  <si>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</si>
  <si>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</si>
  <si>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</si>
  <si>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</si>
  <si>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</si>
  <si>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</si>
  <si>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</si>
  <si>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</si>
  <si>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</si>
  <si>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</si>
  <si>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</si>
  <si>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</si>
  <si>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</si>
  <si>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</si>
  <si>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</si>
  <si>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</si>
  <si>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</si>
  <si>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</si>
  <si>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</si>
  <si>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</si>
  <si>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</si>
  <si>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</si>
  <si>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</si>
  <si>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</si>
  <si>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</si>
  <si>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</si>
  <si>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</si>
  <si>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</si>
  <si>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</si>
  <si>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</si>
  <si>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</si>
  <si>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</si>
  <si>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</si>
  <si>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</si>
  <si>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</si>
  <si>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</si>
  <si>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</si>
  <si>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</si>
  <si>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</si>
  <si>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</si>
  <si>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</si>
  <si>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</si>
  <si>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</si>
  <si>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</si>
  <si>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</si>
  <si>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</si>
  <si>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</si>
  <si>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</si>
  <si>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</si>
  <si>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</si>
  <si>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</si>
  <si>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</si>
  <si>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</si>
  <si>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</si>
  <si>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</si>
  <si>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</si>
  <si>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</si>
  <si>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</si>
  <si>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</si>
  <si>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</si>
  <si>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</si>
  <si>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</si>
  <si>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</si>
  <si>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</si>
  <si>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</si>
  <si>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</si>
  <si>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</si>
  <si>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</si>
  <si>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</si>
  <si>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</si>
  <si>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</si>
  <si>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</si>
  <si>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</si>
  <si>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</si>
  <si>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</si>
  <si>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</si>
  <si>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</si>
  <si>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</si>
  <si>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</si>
  <si>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</si>
  <si>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</si>
  <si>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</si>
  <si>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</si>
  <si>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</si>
  <si>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</si>
  <si>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</si>
  <si>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</si>
  <si>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</si>
  <si>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</si>
  <si>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</si>
  <si>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</si>
  <si>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</si>
  <si>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</si>
  <si>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</si>
  <si>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</si>
  <si>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</si>
  <si>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</si>
  <si>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</si>
  <si>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</si>
  <si>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</si>
  <si>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</si>
  <si>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</si>
  <si>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</si>
  <si>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</si>
  <si>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</si>
  <si>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</si>
  <si>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</si>
  <si>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</si>
  <si>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</si>
  <si>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</si>
  <si>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</si>
  <si>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</si>
  <si>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</si>
  <si>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</si>
  <si>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</si>
  <si>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</si>
  <si>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</si>
  <si>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</si>
  <si>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</si>
  <si>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</si>
  <si>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</si>
  <si>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</si>
  <si>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</si>
  <si>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</si>
  <si>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</si>
  <si>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</si>
  <si>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</si>
  <si>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</si>
  <si>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</si>
  <si>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</si>
  <si>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</si>
  <si>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</si>
  <si>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</si>
  <si>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</si>
  <si>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</si>
  <si>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</si>
  <si>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</si>
  <si>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</si>
  <si>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</si>
  <si>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</si>
  <si>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</si>
  <si>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</si>
  <si>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</si>
  <si>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</si>
  <si>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</si>
  <si>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</si>
  <si>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</si>
  <si>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</si>
  <si>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</si>
  <si>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</si>
  <si>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</si>
  <si>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</si>
  <si>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</si>
  <si>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</si>
  <si>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</si>
  <si>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</si>
  <si>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</si>
  <si>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</si>
  <si>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</si>
  <si>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</si>
  <si>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</si>
  <si>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</si>
  <si>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</si>
  <si>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</si>
  <si>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</si>
  <si>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</si>
  <si>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</si>
  <si>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</si>
  <si>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</si>
  <si>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</si>
  <si>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</si>
  <si>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</si>
  <si>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</si>
  <si>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</si>
  <si>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</si>
  <si>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</si>
  <si>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</si>
  <si>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</si>
  <si>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</si>
  <si>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</si>
  <si>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</si>
  <si>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</si>
  <si>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</si>
  <si>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</si>
  <si>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</si>
  <si>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</si>
  <si>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</si>
  <si>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</si>
  <si>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</si>
  <si>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</si>
  <si>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</si>
  <si>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</si>
  <si>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</si>
  <si>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</si>
  <si>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</si>
  <si>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</si>
  <si>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</si>
  <si>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</si>
  <si>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</si>
  <si>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</si>
  <si>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</si>
  <si>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</si>
  <si>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</si>
  <si>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</si>
  <si>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</si>
  <si>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</si>
  <si>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</si>
  <si>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</si>
  <si>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</si>
  <si>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</si>
  <si>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</si>
  <si>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</si>
  <si>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</si>
  <si>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</si>
  <si>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</si>
  <si>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</si>
  <si>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</si>
  <si>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</si>
  <si>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</si>
  <si>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</si>
  <si>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</si>
  <si>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</si>
  <si>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</si>
  <si>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</si>
  <si>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</si>
  <si>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</si>
  <si>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</si>
  <si>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</si>
  <si>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</si>
  <si>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</si>
  <si>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</si>
  <si>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</si>
  <si>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</si>
  <si>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</si>
  <si>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</si>
  <si>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</si>
  <si>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</si>
  <si>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</si>
  <si>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</si>
  <si>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</si>
  <si>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</si>
  <si>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</si>
  <si>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</si>
  <si>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</si>
  <si>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</si>
  <si>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</si>
  <si>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</si>
  <si>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</si>
  <si>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</si>
  <si>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</si>
  <si>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</si>
  <si>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</si>
  <si>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</si>
  <si>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</si>
  <si>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</si>
  <si>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</si>
  <si>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</si>
  <si>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</si>
  <si>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</si>
  <si>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</si>
  <si>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</si>
  <si>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</si>
  <si>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</si>
  <si>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</si>
  <si>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</si>
  <si>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</si>
  <si>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</si>
  <si>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</si>
  <si>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</si>
  <si>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</si>
  <si>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</si>
  <si>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</si>
  <si>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</si>
  <si>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</si>
  <si>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</si>
  <si>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</si>
  <si>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</si>
  <si>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</si>
  <si>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</si>
  <si>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</si>
  <si>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</si>
  <si>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</si>
  <si>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</si>
  <si>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</si>
  <si>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</si>
  <si>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</si>
  <si>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</si>
  <si>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</si>
  <si>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</si>
  <si>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</si>
  <si>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</si>
  <si>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</si>
  <si>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</si>
  <si>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</si>
  <si>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</si>
  <si>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</si>
  <si>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</si>
  <si>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</si>
  <si>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</si>
  <si>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</si>
  <si>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</si>
  <si>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</si>
  <si>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</si>
  <si>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</si>
  <si>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</si>
  <si>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</si>
  <si>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</si>
  <si>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</si>
  <si>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</si>
  <si>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</si>
  <si>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</si>
  <si>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</si>
  <si>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</si>
  <si>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</si>
  <si>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</si>
  <si>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</si>
  <si>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</si>
  <si>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</si>
  <si>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</si>
  <si>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</si>
  <si>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</si>
  <si>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</si>
  <si>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</si>
  <si>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</si>
  <si>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</si>
  <si>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</si>
  <si>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</si>
  <si>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</si>
  <si>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</si>
  <si>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</si>
  <si>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</si>
  <si>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</si>
  <si>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</si>
  <si>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</si>
  <si>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</si>
  <si>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</si>
  <si>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</si>
  <si>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</si>
  <si>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</si>
  <si>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</si>
  <si>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</si>
  <si>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</si>
  <si>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</si>
  <si>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</si>
  <si>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</si>
  <si>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</si>
  <si>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</si>
  <si>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</si>
  <si>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</si>
  <si>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</si>
  <si>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</si>
  <si>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</si>
  <si>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</si>
  <si>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</si>
  <si>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</si>
  <si>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</si>
  <si>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</si>
  <si>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</si>
  <si>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</si>
  <si>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</si>
  <si>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</si>
  <si>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</si>
  <si>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</si>
  <si>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</si>
  <si>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</si>
  <si>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</si>
  <si>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</si>
  <si>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</si>
  <si>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</si>
  <si>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</si>
  <si>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</si>
  <si>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</si>
  <si>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</si>
  <si>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</si>
  <si>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</si>
  <si>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</si>
  <si>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</si>
  <si>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</si>
  <si>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</si>
  <si>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</si>
  <si>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</si>
  <si>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</si>
  <si>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</si>
  <si>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</si>
  <si>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</si>
  <si>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</si>
  <si>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</si>
  <si>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</si>
  <si>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</si>
  <si>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</si>
  <si>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</si>
  <si>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</si>
  <si>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</si>
  <si>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</si>
  <si>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</si>
  <si>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</si>
  <si>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</si>
  <si>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</si>
  <si>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</si>
  <si>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</si>
  <si>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</si>
  <si>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</si>
  <si>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</si>
  <si>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</si>
  <si>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</si>
  <si>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</si>
  <si>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</si>
  <si>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</si>
  <si>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</si>
  <si>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</si>
  <si>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</si>
  <si>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</si>
  <si>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</si>
  <si>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</si>
  <si>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</si>
  <si>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</si>
  <si>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</si>
  <si>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</si>
  <si>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</si>
  <si>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</si>
  <si>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</si>
  <si>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</si>
  <si>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</si>
  <si>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</si>
  <si>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</si>
  <si>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</si>
  <si>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</si>
  <si>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</si>
  <si>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</si>
  <si>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</si>
  <si>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</si>
  <si>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</si>
  <si>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</si>
  <si>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</si>
  <si>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</si>
  <si>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</si>
  <si>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</si>
  <si>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</si>
  <si>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</si>
  <si>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</si>
  <si>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</si>
  <si>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</si>
  <si>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</si>
  <si>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</si>
  <si>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</si>
  <si>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</si>
  <si>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</si>
  <si>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</si>
  <si>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</si>
  <si>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</si>
  <si>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</si>
  <si>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</si>
  <si>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</si>
  <si>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</si>
  <si>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</si>
  <si>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</si>
  <si>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</si>
  <si>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</si>
  <si>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</si>
  <si>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</si>
  <si>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</si>
  <si>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</si>
  <si>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</si>
  <si>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</si>
  <si>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</si>
  <si>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</si>
  <si>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</si>
  <si>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</si>
  <si>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</si>
  <si>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</si>
  <si>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</si>
  <si>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</si>
  <si>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</si>
  <si>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</si>
  <si>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</si>
  <si>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</si>
  <si>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</si>
  <si>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</si>
  <si>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</si>
  <si>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</si>
  <si>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</si>
  <si>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</si>
  <si>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</si>
  <si>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</si>
  <si>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</si>
  <si>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</si>
  <si>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</si>
  <si>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</si>
  <si>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</si>
  <si>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</si>
  <si>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</si>
  <si>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</si>
  <si>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</si>
  <si>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</si>
  <si>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</si>
  <si>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</si>
  <si>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</si>
  <si>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</si>
  <si>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</si>
  <si>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</si>
  <si>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</si>
  <si>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</si>
  <si>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</si>
  <si>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</si>
  <si>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</si>
  <si>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</si>
  <si>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</si>
  <si>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</si>
  <si>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</si>
  <si>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</si>
  <si>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</si>
  <si>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</si>
  <si>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</si>
  <si>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</si>
  <si>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</si>
  <si>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</si>
  <si>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</si>
  <si>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</si>
  <si>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</si>
  <si>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</si>
  <si>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</si>
  <si>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</si>
  <si>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</si>
  <si>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</si>
  <si>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</si>
  <si>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</si>
  <si>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</si>
  <si>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</si>
  <si>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</si>
  <si>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</si>
  <si>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</si>
  <si>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</si>
  <si>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</si>
  <si>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</si>
  <si>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</si>
  <si>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</si>
  <si>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</si>
  <si>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</si>
  <si>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</si>
  <si>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</si>
  <si>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</si>
  <si>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</si>
  <si>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</si>
  <si>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</si>
  <si>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</si>
  <si>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</si>
  <si>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</si>
  <si>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</si>
  <si>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</si>
  <si>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</si>
  <si>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</si>
  <si>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</si>
  <si>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</si>
  <si>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</si>
  <si>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</si>
  <si>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</si>
  <si>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</si>
  <si>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</si>
  <si>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</si>
  <si>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</si>
  <si>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</si>
  <si>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</si>
  <si>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</si>
  <si>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</si>
  <si>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</si>
  <si>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</si>
  <si>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</si>
  <si>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</si>
  <si>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</si>
  <si>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</si>
  <si>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</si>
  <si>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</si>
  <si>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</si>
  <si>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</si>
  <si>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</si>
  <si>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</si>
  <si>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</si>
  <si>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</si>
  <si>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</si>
  <si>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</si>
  <si>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</si>
  <si>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</si>
  <si>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</si>
  <si>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</si>
  <si>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</si>
  <si>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</si>
  <si>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</si>
  <si>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</si>
  <si>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</si>
  <si>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</si>
  <si>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</si>
  <si>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</si>
  <si>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</si>
  <si>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</si>
  <si>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</si>
  <si>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</si>
  <si>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</si>
  <si>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</si>
  <si>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</si>
  <si>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</si>
  <si>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</si>
  <si>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</si>
  <si>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</si>
  <si>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</si>
  <si>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</si>
  <si>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</si>
  <si>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</si>
  <si>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</si>
  <si>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</si>
  <si>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</si>
  <si>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</si>
  <si>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</si>
  <si>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</si>
  <si>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</si>
  <si>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</si>
  <si>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</si>
  <si>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</si>
  <si>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</si>
  <si>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</si>
  <si>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</si>
  <si>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</si>
  <si>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</si>
  <si>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</si>
  <si>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</si>
  <si>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</si>
  <si>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</si>
  <si>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</si>
  <si>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</si>
  <si>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</si>
  <si>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</si>
  <si>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</si>
  <si>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</si>
  <si>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</si>
  <si>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</si>
  <si>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</si>
  <si>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</si>
  <si>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</si>
  <si>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</si>
  <si>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</si>
  <si>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</si>
  <si>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</si>
  <si>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</si>
  <si>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</si>
  <si>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</si>
  <si>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</si>
  <si>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</si>
  <si>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</si>
  <si>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</si>
  <si>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</si>
  <si>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</si>
  <si>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</si>
  <si>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</si>
  <si>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</si>
  <si>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</si>
  <si>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</si>
  <si>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</si>
  <si>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</si>
  <si>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</si>
  <si>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</si>
  <si>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</si>
  <si>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</si>
  <si>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</si>
  <si>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</si>
  <si>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</si>
  <si>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</si>
  <si>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</si>
  <si>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</si>
  <si>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</si>
  <si>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</si>
  <si>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</si>
  <si>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</si>
  <si>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</si>
  <si>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</si>
  <si>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</si>
  <si>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</si>
  <si>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</si>
  <si>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</si>
  <si>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</si>
  <si>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</si>
  <si>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</si>
  <si>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</si>
  <si>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</si>
  <si>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</si>
  <si>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</si>
  <si>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</si>
  <si>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</si>
  <si>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</si>
  <si>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</si>
  <si>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</si>
  <si>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</si>
  <si>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</si>
  <si>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</si>
  <si>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</si>
  <si>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</si>
  <si>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</si>
  <si>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</si>
  <si>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</si>
  <si>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</si>
  <si>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</si>
  <si>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</si>
  <si>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</si>
  <si>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</si>
  <si>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</si>
  <si>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</si>
  <si>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</si>
  <si>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</si>
  <si>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</si>
  <si>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</si>
  <si>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</si>
  <si>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</si>
  <si>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</si>
  <si>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</si>
  <si>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</si>
  <si>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</si>
  <si>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</si>
  <si>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</si>
  <si>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</si>
  <si>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</si>
  <si>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</si>
  <si>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</si>
  <si>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</si>
  <si>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</si>
  <si>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</si>
  <si>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</si>
  <si>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</si>
  <si>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</si>
  <si>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</si>
  <si>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</si>
  <si>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</si>
  <si>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</si>
  <si>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</si>
  <si>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</si>
  <si>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</si>
  <si>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</si>
  <si>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</si>
  <si>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</si>
  <si>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</si>
  <si>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</si>
  <si>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</si>
  <si>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</si>
  <si>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</si>
  <si>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</si>
  <si>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</si>
  <si>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</si>
  <si>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</si>
  <si>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</si>
  <si>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</si>
  <si>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</si>
  <si>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</si>
  <si>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</si>
  <si>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</si>
  <si>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</si>
  <si>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</si>
  <si>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</si>
  <si>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</si>
  <si>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</si>
  <si>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</si>
  <si>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</si>
  <si>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</si>
  <si>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</si>
  <si>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</si>
  <si>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</si>
  <si>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</si>
  <si>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</si>
  <si>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</si>
  <si>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</si>
  <si>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</si>
  <si>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</si>
  <si>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</si>
  <si>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</si>
  <si>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</si>
  <si>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</si>
  <si>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</si>
  <si>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</si>
  <si>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</si>
  <si>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</si>
  <si>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</si>
  <si>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</si>
  <si>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</si>
  <si>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</si>
  <si>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</si>
  <si>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</si>
  <si>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</si>
  <si>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</si>
  <si>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</si>
  <si>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</si>
  <si>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</si>
  <si>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</si>
  <si>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</si>
  <si>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</si>
  <si>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</si>
  <si>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</si>
  <si>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</si>
  <si>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</si>
  <si>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</si>
  <si>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</si>
  <si>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</si>
  <si>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</si>
  <si>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</si>
  <si>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</si>
  <si>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</si>
  <si>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</si>
  <si>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</si>
  <si>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</si>
  <si>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</si>
  <si>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</si>
  <si>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</si>
  <si>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</si>
  <si>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</si>
  <si>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</si>
  <si>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</si>
  <si>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</si>
  <si>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</si>
  <si>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</si>
  <si>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</si>
  <si>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</si>
  <si>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</si>
  <si>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</si>
  <si>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</si>
  <si>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</si>
  <si>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</si>
  <si>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</si>
  <si>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</si>
  <si>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</si>
  <si>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</si>
  <si>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</si>
  <si>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</si>
  <si>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</si>
  <si>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</si>
  <si>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</si>
  <si>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</si>
  <si>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</si>
  <si>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</si>
  <si>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</si>
  <si>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</si>
  <si>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</si>
  <si>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</si>
  <si>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</si>
  <si>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</si>
  <si>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</si>
  <si>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</si>
  <si>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</si>
  <si>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</si>
  <si>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</si>
  <si>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</si>
  <si>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</si>
  <si>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</si>
  <si>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</si>
  <si>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</si>
  <si>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</si>
  <si>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</si>
  <si>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</si>
  <si>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</si>
  <si>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</si>
  <si>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</si>
  <si>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</si>
  <si>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</si>
  <si>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</si>
  <si>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</si>
  <si>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</si>
  <si>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</si>
  <si>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</si>
  <si>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</si>
  <si>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</si>
  <si>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</si>
  <si>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</si>
  <si>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</si>
  <si>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</si>
  <si>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</si>
  <si>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</si>
  <si>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</si>
  <si>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</si>
  <si>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</si>
  <si>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</si>
  <si>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</si>
  <si>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</si>
  <si>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</si>
  <si>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</si>
  <si>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</si>
  <si>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</si>
  <si>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</si>
  <si>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</si>
  <si>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</si>
  <si>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</si>
  <si>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</si>
  <si>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</si>
  <si>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</si>
  <si>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</si>
  <si>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</si>
  <si>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</si>
  <si>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</si>
  <si>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</si>
  <si>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</si>
  <si>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</si>
  <si>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</si>
  <si>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</si>
  <si>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</si>
  <si>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</si>
  <si>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</si>
  <si>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</si>
  <si>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</si>
  <si>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</si>
  <si>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</si>
  <si>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</si>
  <si>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</si>
  <si>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</si>
  <si>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</si>
  <si>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</si>
  <si>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</si>
  <si>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</si>
  <si>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</si>
  <si>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</si>
  <si>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</si>
  <si>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</si>
  <si>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</si>
  <si>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</si>
  <si>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</si>
  <si>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</si>
  <si>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</si>
  <si>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</si>
  <si>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</si>
  <si>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</si>
  <si>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</si>
  <si>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</si>
  <si>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</si>
  <si>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</si>
  <si>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</si>
  <si>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</si>
  <si>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</si>
  <si>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</si>
  <si>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</si>
  <si>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</si>
  <si>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</si>
  <si>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</si>
  <si>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</si>
  <si>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</si>
  <si>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</si>
  <si>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</si>
  <si>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</si>
  <si>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</si>
  <si>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</si>
  <si>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</si>
  <si>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</si>
  <si>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</si>
  <si>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</si>
  <si>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</si>
  <si>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</si>
  <si>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</si>
  <si>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</si>
  <si>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</si>
  <si>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</si>
  <si>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</si>
  <si>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</si>
  <si>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</si>
  <si>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</si>
  <si>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</si>
  <si>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</si>
  <si>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</si>
  <si>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</si>
  <si>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</si>
  <si>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</si>
  <si>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</si>
  <si>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</si>
  <si>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</si>
  <si>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</si>
  <si>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</si>
  <si>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</si>
  <si>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</si>
  <si>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</si>
  <si>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</si>
  <si>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</si>
  <si>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</si>
  <si>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</si>
  <si>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</si>
  <si>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</si>
  <si>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</si>
  <si>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</si>
  <si>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</si>
  <si>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</si>
  <si>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</si>
  <si>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</si>
  <si>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</si>
  <si>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</si>
  <si>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</si>
  <si>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</si>
  <si>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</si>
  <si>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</si>
  <si>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</si>
  <si>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</si>
  <si>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</si>
  <si>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</si>
  <si>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</si>
  <si>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</si>
  <si>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</si>
  <si>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</si>
  <si>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</si>
  <si>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</si>
  <si>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</si>
  <si>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</si>
  <si>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</si>
  <si>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</si>
  <si>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</si>
  <si>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</si>
  <si>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</si>
  <si>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</si>
  <si>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</si>
  <si>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</si>
  <si>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</si>
  <si>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</si>
  <si>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</si>
  <si>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</si>
  <si>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</si>
  <si>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</si>
  <si>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</si>
  <si>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</si>
  <si>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</si>
  <si>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</si>
  <si>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</si>
  <si>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</si>
  <si>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</si>
  <si>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</si>
  <si>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</si>
  <si>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</si>
  <si>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</si>
  <si>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</si>
  <si>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</si>
  <si>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</si>
  <si>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</si>
  <si>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</si>
  <si>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</si>
  <si>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</si>
  <si>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</si>
  <si>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</si>
  <si>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</si>
  <si>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</si>
  <si>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</si>
  <si>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</si>
  <si>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</si>
  <si>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</si>
  <si>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</si>
  <si>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</si>
  <si>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</si>
  <si>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</si>
  <si>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</si>
  <si>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</si>
  <si>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</si>
  <si>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</si>
  <si>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</si>
  <si>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</si>
  <si>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</si>
  <si>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</si>
  <si>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</si>
  <si>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</si>
  <si>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</si>
  <si>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</si>
  <si>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</si>
  <si>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</si>
  <si>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</si>
  <si>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</si>
  <si>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</si>
  <si>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</si>
  <si>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</si>
  <si>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</si>
  <si>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</si>
  <si>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</si>
  <si>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</si>
  <si>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</si>
  <si>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</si>
  <si>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</si>
  <si>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</si>
  <si>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</si>
  <si>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</si>
  <si>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</si>
  <si>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</si>
  <si>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</si>
  <si>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</si>
  <si>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</si>
  <si>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</si>
  <si>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</si>
  <si>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</si>
  <si>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</si>
  <si>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</si>
  <si>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</si>
  <si>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</si>
  <si>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</si>
  <si>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</si>
  <si>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</si>
  <si>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</si>
  <si>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</si>
  <si>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</si>
  <si>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</si>
  <si>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</si>
  <si>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</si>
  <si>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</si>
  <si>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</si>
  <si>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</si>
  <si>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</si>
  <si>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</si>
  <si>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</si>
  <si>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</si>
  <si>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</si>
  <si>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</si>
  <si>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</si>
  <si>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</si>
  <si>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</si>
  <si>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</si>
  <si>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</si>
  <si>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</si>
  <si>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</si>
  <si>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</si>
  <si>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</si>
  <si>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</si>
  <si>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</si>
  <si>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</si>
  <si>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</si>
  <si>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</si>
  <si>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</si>
  <si>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</si>
  <si>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</si>
  <si>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</si>
  <si>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</si>
  <si>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</si>
  <si>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</si>
  <si>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</si>
  <si>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</si>
  <si>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</si>
  <si>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</si>
  <si>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</si>
  <si>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</si>
  <si>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</si>
  <si>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</si>
  <si>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</si>
  <si>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</si>
  <si>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</si>
  <si>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</si>
  <si>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</si>
  <si>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</si>
  <si>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</si>
  <si>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</si>
  <si>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</si>
  <si>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</si>
  <si>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</si>
  <si>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</si>
  <si>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</si>
  <si>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</si>
  <si>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</si>
  <si>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</si>
  <si>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</si>
  <si>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</si>
  <si>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</si>
  <si>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</si>
  <si>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</si>
  <si>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</si>
  <si>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</si>
  <si>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</si>
  <si>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</si>
  <si>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</si>
  <si>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</si>
  <si>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</si>
  <si>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</si>
  <si>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</si>
  <si>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</si>
  <si>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</si>
  <si>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</si>
  <si>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</si>
  <si>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</si>
  <si>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</si>
  <si>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</si>
  <si>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</si>
  <si>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</si>
  <si>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</si>
  <si>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</si>
  <si>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</si>
  <si>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</si>
  <si>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</si>
  <si>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</si>
  <si>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</si>
  <si>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</si>
  <si>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</si>
  <si>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</si>
  <si>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</si>
  <si>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</si>
  <si>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</si>
  <si>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</si>
  <si>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</si>
  <si>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</si>
  <si>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</si>
  <si>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</si>
  <si>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</si>
  <si>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</si>
  <si>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</si>
  <si>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</si>
  <si>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</si>
  <si>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</si>
  <si>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</si>
  <si>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</si>
  <si>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</si>
  <si>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</si>
  <si>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</si>
  <si>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</si>
  <si>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</si>
  <si>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</si>
  <si>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</si>
  <si>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</si>
  <si>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</si>
  <si>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</si>
  <si>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</si>
  <si>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</si>
  <si>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</si>
  <si>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</si>
  <si>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</si>
  <si>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</si>
  <si>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</si>
  <si>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</si>
  <si>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</si>
  <si>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</si>
  <si>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</si>
  <si>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</si>
  <si>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</si>
  <si>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</si>
  <si>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</si>
  <si>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</si>
  <si>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</si>
  <si>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</si>
  <si>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</si>
  <si>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</si>
  <si>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</si>
  <si>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</si>
  <si>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</si>
  <si>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</si>
  <si>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</si>
  <si>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</si>
  <si>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</si>
  <si>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</si>
  <si>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</si>
  <si>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</si>
  <si>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</si>
  <si>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</si>
  <si>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</si>
  <si>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</si>
  <si>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</si>
  <si>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</si>
  <si>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</si>
  <si>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</si>
  <si>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</si>
  <si>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</si>
  <si>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</si>
  <si>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</si>
  <si>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</si>
  <si>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</si>
  <si>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</si>
  <si>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</si>
  <si>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</si>
  <si>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</si>
  <si>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</si>
  <si>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</si>
  <si>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</si>
  <si>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</si>
  <si>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</si>
  <si>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</si>
  <si>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</si>
  <si>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</si>
  <si>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</si>
  <si>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</si>
  <si>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</si>
  <si>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</si>
  <si>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</si>
  <si>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</si>
  <si>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</si>
  <si>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</si>
  <si>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</si>
  <si>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</si>
  <si>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</si>
  <si>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</si>
  <si>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</si>
  <si>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</si>
  <si>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</si>
  <si>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</si>
  <si>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</si>
  <si>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</si>
  <si>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</si>
  <si>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</si>
  <si>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</si>
  <si>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</si>
  <si>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</si>
  <si>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</si>
  <si>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</si>
  <si>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</si>
  <si>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</si>
  <si>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</si>
  <si>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</si>
  <si>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</si>
  <si>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</si>
  <si>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</si>
  <si>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</si>
  <si>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</si>
  <si>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</si>
  <si>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</si>
  <si>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</si>
  <si>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</si>
  <si>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</si>
  <si>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</si>
  <si>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</si>
  <si>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</si>
  <si>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</si>
  <si>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</si>
  <si>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</si>
  <si>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</si>
  <si>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</si>
  <si>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</si>
  <si>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</si>
  <si>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</si>
  <si>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</si>
  <si>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</si>
  <si>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</si>
  <si>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</si>
  <si>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</si>
  <si>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</si>
  <si>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</si>
  <si>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</si>
  <si>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</si>
  <si>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</si>
  <si>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</si>
  <si>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</si>
  <si>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</si>
  <si>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</si>
  <si>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</si>
  <si>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</si>
  <si>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</si>
  <si>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</si>
  <si>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</si>
  <si>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</si>
  <si>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</si>
  <si>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</si>
  <si>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</si>
  <si>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</si>
  <si>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</si>
  <si>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</si>
  <si>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</si>
  <si>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</si>
  <si>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</si>
  <si>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</si>
  <si>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</si>
  <si>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</si>
  <si>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</si>
  <si>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</si>
  <si>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</si>
  <si>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</si>
  <si>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</si>
  <si>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</si>
  <si>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</si>
  <si>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</si>
  <si>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</si>
  <si>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</si>
  <si>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</si>
  <si>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</si>
  <si>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</si>
  <si>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</si>
  <si>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</si>
  <si>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</si>
  <si>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</si>
  <si>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</si>
  <si>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</si>
  <si>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</si>
  <si>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</si>
  <si>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</si>
  <si>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</si>
  <si>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</si>
  <si>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</si>
  <si>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</si>
  <si>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</si>
  <si>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</si>
  <si>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</si>
  <si>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</si>
  <si>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</si>
  <si>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</si>
  <si>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</si>
  <si>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</si>
  <si>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</si>
  <si>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</si>
  <si>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</si>
  <si>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</si>
  <si>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</si>
  <si>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</si>
  <si>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</si>
  <si>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</si>
  <si>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</si>
  <si>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</si>
  <si>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</si>
  <si>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</si>
  <si>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</si>
  <si>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</si>
  <si>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</si>
  <si>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</si>
  <si>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</si>
  <si>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</si>
  <si>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</si>
  <si>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</si>
  <si>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</si>
  <si>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</si>
  <si>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</si>
  <si>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</si>
  <si>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</si>
  <si>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</si>
  <si>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</si>
  <si>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</si>
  <si>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</si>
  <si>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</si>
  <si>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</si>
  <si>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</si>
  <si>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</si>
  <si>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</si>
  <si>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</si>
  <si>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</si>
  <si>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</si>
  <si>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</si>
  <si>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</si>
  <si>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</si>
  <si>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</si>
  <si>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</si>
  <si>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</si>
  <si>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</si>
  <si>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</si>
  <si>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</si>
  <si>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</si>
  <si>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</si>
  <si>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</si>
  <si>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</si>
  <si>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</si>
  <si>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</si>
  <si>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</si>
  <si>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</si>
  <si>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</si>
  <si>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</si>
  <si>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</si>
  <si>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</si>
  <si>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</si>
  <si>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</si>
  <si>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</si>
  <si>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</si>
  <si>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</si>
  <si>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</si>
  <si>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</si>
  <si>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</si>
  <si>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</si>
  <si>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</si>
  <si>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</si>
  <si>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</si>
  <si>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</si>
  <si>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</si>
  <si>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</si>
  <si>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</si>
  <si>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</si>
  <si>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</si>
  <si>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</si>
  <si>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</si>
  <si>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</si>
  <si>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</si>
  <si>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</si>
  <si>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</si>
  <si>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</si>
  <si>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</si>
  <si>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</si>
  <si>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</si>
  <si>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</si>
  <si>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</si>
  <si>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</si>
  <si>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</si>
  <si>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</si>
  <si>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</si>
  <si>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</si>
  <si>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</si>
  <si>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</si>
  <si>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</si>
  <si>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</si>
  <si>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</si>
  <si>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</si>
  <si>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</si>
  <si>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</si>
  <si>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</si>
  <si>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</si>
  <si>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</si>
  <si>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</si>
  <si>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</si>
  <si>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</si>
  <si>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</si>
  <si>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</si>
  <si>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</si>
  <si>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</si>
  <si>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</si>
  <si>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</si>
  <si>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</si>
  <si>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</si>
  <si>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</si>
  <si>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</si>
  <si>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</si>
  <si>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</si>
  <si>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</si>
  <si>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</si>
  <si>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</si>
  <si>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</si>
  <si>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</si>
  <si>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</si>
  <si>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</si>
  <si>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</si>
  <si>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</si>
  <si>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</si>
  <si>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</si>
  <si>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</si>
  <si>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</si>
  <si>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</si>
  <si>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</si>
  <si>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</si>
  <si>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</si>
  <si>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</si>
  <si>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</si>
  <si>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</si>
  <si>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</si>
  <si>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</si>
  <si>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</si>
  <si>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</si>
  <si>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</si>
  <si>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</si>
  <si>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</si>
  <si>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</si>
  <si>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</si>
  <si>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</si>
  <si>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</si>
  <si>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</si>
  <si>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</si>
  <si>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</si>
  <si>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</si>
  <si>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</si>
  <si>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</si>
  <si>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</si>
  <si>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</si>
  <si>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</si>
  <si>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</si>
  <si>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</si>
  <si>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</si>
  <si>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</si>
  <si>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</si>
  <si>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</si>
  <si>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</si>
  <si>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</si>
  <si>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</si>
  <si>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</si>
  <si>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</si>
  <si>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</si>
  <si>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</si>
  <si>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</si>
  <si>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</si>
  <si>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</si>
  <si>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</si>
  <si>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</si>
  <si>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</si>
  <si>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</si>
  <si>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</si>
  <si>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</si>
  <si>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</si>
  <si>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</si>
  <si>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</si>
  <si>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</si>
  <si>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</si>
  <si>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</si>
  <si>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</si>
  <si>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</si>
  <si>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</si>
  <si>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</si>
  <si>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</si>
  <si>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</si>
  <si>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</si>
  <si>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</si>
  <si>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</si>
  <si>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</si>
  <si>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</si>
  <si>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</si>
  <si>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</si>
  <si>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</si>
  <si>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</si>
  <si>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</si>
  <si>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</si>
  <si>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</si>
  <si>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</si>
  <si>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</si>
  <si>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</si>
  <si>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</si>
  <si>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</si>
  <si>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</si>
  <si>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</si>
  <si>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</si>
  <si>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</si>
  <si>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</si>
  <si>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</si>
  <si>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</si>
  <si>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</si>
  <si>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</si>
  <si>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</si>
  <si>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</si>
  <si>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</si>
  <si>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</si>
  <si>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</si>
  <si>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</si>
  <si>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</si>
  <si>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</si>
  <si>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</si>
  <si>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</si>
  <si>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</si>
  <si>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</si>
  <si>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</si>
  <si>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</si>
  <si>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</si>
  <si>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</si>
  <si>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</si>
  <si>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</si>
  <si>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</si>
  <si>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</si>
  <si>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</si>
  <si>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</si>
  <si>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</si>
  <si>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</si>
  <si>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</si>
  <si>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</si>
  <si>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</si>
  <si>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</si>
  <si>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</si>
  <si>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</si>
  <si>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</si>
  <si>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</si>
  <si>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</si>
  <si>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</si>
  <si>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</si>
  <si>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</si>
  <si>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</si>
  <si>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</si>
  <si>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</si>
  <si>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</si>
  <si>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</si>
  <si>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</si>
  <si>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</si>
  <si>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</si>
  <si>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</si>
  <si>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</si>
  <si>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</si>
  <si>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</si>
  <si>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</si>
  <si>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</si>
  <si>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</si>
  <si>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</si>
  <si>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</si>
  <si>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</si>
  <si>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</si>
  <si>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</si>
  <si>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</si>
  <si>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</si>
  <si>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</si>
  <si>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</si>
  <si>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</si>
  <si>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</si>
  <si>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</si>
  <si>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</si>
  <si>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</si>
  <si>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</si>
  <si>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</si>
  <si>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</si>
  <si>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</si>
  <si>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</si>
  <si>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</si>
  <si>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</si>
  <si>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</si>
  <si>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</si>
  <si>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</si>
  <si>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</si>
  <si>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</si>
  <si>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</si>
  <si>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</si>
  <si>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</si>
  <si>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</si>
  <si>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</si>
  <si>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</si>
  <si>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</si>
  <si>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</si>
  <si>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</si>
  <si>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</si>
  <si>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</si>
  <si>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</si>
  <si>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</si>
  <si>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</si>
  <si>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</si>
  <si>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</si>
  <si>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</si>
  <si>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</si>
  <si>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</si>
  <si>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</si>
  <si>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</si>
  <si>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</si>
  <si>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</si>
  <si>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</si>
  <si>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</si>
  <si>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</si>
  <si>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</si>
  <si>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</si>
  <si>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</si>
  <si>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</si>
  <si>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</si>
  <si>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</si>
  <si>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</si>
  <si>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</si>
  <si>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</si>
  <si>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</si>
  <si>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</si>
  <si>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</si>
  <si>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</si>
  <si>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</si>
  <si>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</si>
  <si>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</si>
  <si>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</si>
  <si>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</si>
  <si>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</si>
  <si>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</si>
  <si>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</si>
  <si>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</si>
  <si>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</si>
  <si>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</si>
  <si>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</si>
  <si>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</si>
  <si>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</si>
  <si>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</si>
  <si>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</si>
  <si>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</si>
  <si>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</si>
  <si>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</si>
  <si>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</si>
  <si>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</si>
  <si>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</si>
  <si>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</si>
  <si>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</si>
  <si>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</si>
  <si>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</si>
  <si>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</si>
  <si>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</si>
  <si>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</si>
  <si>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</si>
  <si>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</si>
  <si>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</si>
  <si>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</si>
  <si>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</si>
  <si>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</si>
  <si>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</si>
  <si>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</si>
  <si>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</si>
  <si>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</si>
  <si>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</si>
  <si>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</si>
  <si>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</si>
  <si>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</si>
  <si>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</si>
  <si>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</si>
  <si>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</si>
  <si>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</si>
  <si>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</si>
  <si>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</si>
  <si>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</si>
  <si>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</si>
  <si>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</si>
  <si>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</si>
  <si>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</si>
  <si>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</si>
  <si>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</si>
  <si>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</si>
  <si>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</si>
  <si>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</si>
  <si>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</si>
  <si>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</si>
  <si>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</si>
  <si>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</si>
  <si>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</si>
  <si>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</si>
  <si>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</si>
  <si>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</si>
  <si>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</si>
  <si>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</si>
  <si>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</si>
  <si>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</si>
  <si>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</si>
  <si>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</si>
  <si>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</si>
  <si>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</si>
  <si>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</si>
  <si>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</si>
  <si>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</si>
  <si>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</si>
  <si>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</si>
  <si>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</si>
  <si>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</si>
  <si>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</si>
  <si>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</si>
  <si>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</si>
  <si>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</si>
  <si>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</si>
  <si>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</si>
  <si>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</si>
  <si>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</si>
  <si>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</si>
  <si>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</si>
  <si>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</si>
  <si>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</si>
  <si>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</si>
  <si>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</si>
  <si>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</si>
  <si>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</si>
  <si>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</si>
  <si>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</si>
  <si>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</si>
  <si>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</si>
  <si>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</si>
  <si>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</si>
  <si>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</si>
  <si>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</si>
  <si>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</si>
  <si>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</si>
  <si>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</si>
  <si>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</si>
  <si>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</si>
  <si>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</si>
  <si>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</si>
  <si>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</si>
  <si>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</si>
  <si>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</si>
  <si>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</si>
  <si>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</si>
  <si>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</si>
  <si>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</si>
  <si>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</si>
  <si>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</si>
  <si>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</si>
  <si>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</si>
  <si>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</si>
  <si>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</si>
  <si>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</si>
  <si>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</si>
  <si>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</si>
  <si>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</si>
  <si>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</si>
  <si>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</si>
  <si>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</si>
  <si>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</si>
  <si>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</si>
  <si>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</si>
  <si>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</si>
  <si>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</si>
  <si>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</si>
  <si>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</si>
  <si>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</si>
  <si>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</si>
  <si>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</si>
  <si>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</si>
  <si>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</si>
  <si>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</si>
  <si>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</si>
  <si>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</si>
  <si>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</si>
  <si>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</si>
  <si>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</si>
  <si>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</si>
  <si>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</si>
  <si>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</si>
  <si>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</si>
  <si>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</si>
  <si>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</si>
  <si>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</si>
  <si>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</si>
  <si>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</si>
  <si>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</si>
  <si>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</si>
  <si>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</si>
  <si>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</si>
  <si>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</si>
  <si>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</si>
  <si>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</si>
  <si>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</si>
  <si>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</si>
  <si>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</si>
  <si>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</si>
  <si>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</si>
  <si>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</si>
  <si>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</si>
  <si>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</si>
  <si>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</si>
  <si>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</si>
  <si>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</si>
  <si>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</si>
  <si>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</si>
  <si>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</si>
  <si>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</si>
  <si>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</si>
  <si>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</si>
  <si>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</si>
  <si>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</si>
  <si>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</si>
  <si>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</si>
  <si>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</si>
  <si>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</si>
  <si>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</si>
  <si>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</si>
  <si>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</si>
  <si>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</si>
  <si>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</si>
  <si>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</si>
  <si>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</si>
  <si>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</si>
  <si>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</si>
  <si>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</si>
  <si>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</si>
  <si>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</si>
  <si>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</si>
  <si>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</si>
  <si>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</si>
  <si>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</si>
  <si>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</si>
  <si>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</si>
  <si>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</si>
  <si>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</si>
  <si>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</si>
  <si>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</si>
  <si>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</si>
  <si>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</si>
  <si>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</si>
  <si>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</si>
  <si>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</si>
  <si>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</si>
  <si>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</si>
  <si>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</si>
  <si>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</si>
  <si>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</si>
  <si>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</si>
  <si>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</si>
  <si>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</si>
  <si>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</si>
  <si>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</si>
  <si>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</si>
  <si>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</si>
  <si>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</si>
  <si>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</si>
  <si>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</si>
  <si>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</si>
  <si>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</si>
  <si>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</si>
  <si>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</si>
  <si>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</si>
  <si>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</si>
  <si>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</si>
  <si>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</si>
  <si>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</si>
  <si>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</si>
  <si>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</si>
  <si>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</si>
  <si>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</si>
  <si>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</si>
  <si>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</si>
  <si>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</si>
  <si>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</si>
  <si>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</si>
  <si>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</si>
  <si>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</si>
  <si>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</si>
  <si>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</si>
  <si>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</si>
  <si>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</si>
  <si>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</si>
  <si>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</si>
  <si>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</si>
  <si>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</si>
  <si>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</si>
  <si>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</si>
  <si>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</si>
  <si>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</si>
  <si>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</si>
  <si>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</si>
  <si>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</si>
  <si>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</si>
  <si>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</si>
  <si>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</si>
  <si>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</si>
  <si>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</si>
  <si>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</si>
  <si>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</si>
  <si>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</si>
  <si>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</si>
  <si>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</si>
  <si>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</si>
  <si>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</si>
  <si>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</si>
  <si>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</si>
  <si>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</si>
  <si>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</si>
  <si>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</si>
  <si>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</si>
  <si>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</si>
  <si>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</si>
  <si>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</si>
  <si>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</si>
  <si>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</si>
  <si>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</si>
  <si>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</si>
  <si>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</si>
  <si>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</si>
  <si>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</si>
  <si>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</si>
  <si>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</si>
  <si>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</si>
  <si>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</si>
  <si>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</si>
  <si>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</si>
  <si>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</si>
  <si>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</si>
  <si>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</si>
  <si>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</si>
  <si>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</si>
  <si>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</si>
  <si>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</si>
  <si>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</si>
  <si>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</si>
  <si>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</si>
  <si>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</si>
  <si>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</si>
  <si>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</si>
  <si>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</si>
  <si>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</si>
  <si>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</si>
  <si>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</si>
  <si>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</si>
  <si>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</si>
  <si>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</si>
  <si>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</si>
  <si>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</si>
  <si>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</si>
  <si>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</si>
  <si>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</si>
  <si>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</si>
  <si>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</si>
  <si>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</si>
  <si>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</si>
  <si>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</si>
  <si>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</si>
  <si>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</si>
  <si>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</si>
  <si>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</si>
  <si>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</si>
  <si>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</si>
  <si>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</si>
  <si>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</si>
  <si>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</si>
  <si>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</si>
  <si>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</si>
  <si>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</si>
  <si>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</si>
  <si>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</si>
  <si>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</si>
  <si>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</si>
  <si>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</si>
  <si>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</si>
  <si>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</si>
  <si>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</si>
  <si>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</si>
  <si>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</si>
  <si>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</si>
  <si>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</si>
  <si>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</si>
  <si>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</si>
  <si>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</si>
  <si>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</si>
  <si>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</si>
  <si>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</si>
  <si>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</si>
  <si>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</si>
  <si>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</si>
  <si>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</si>
  <si>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</si>
  <si>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</si>
  <si>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</si>
  <si>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</si>
  <si>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</si>
  <si>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</si>
  <si>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</si>
  <si>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</si>
  <si>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</si>
  <si>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</si>
  <si>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</si>
  <si>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</si>
  <si>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</si>
  <si>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</si>
  <si>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</si>
  <si>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</si>
  <si>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</si>
  <si>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</si>
  <si>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</si>
  <si>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</si>
  <si>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</si>
  <si>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</si>
  <si>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</si>
  <si>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</si>
  <si>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</si>
  <si>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</si>
  <si>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</si>
  <si>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</si>
  <si>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</si>
  <si>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</si>
  <si>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</si>
  <si>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</si>
  <si>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</si>
  <si>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</si>
  <si>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</si>
  <si>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</si>
  <si>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</si>
  <si>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</si>
  <si>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</si>
  <si>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</si>
  <si>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</si>
  <si>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</si>
  <si>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</si>
  <si>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</si>
  <si>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</si>
  <si>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</si>
  <si>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</si>
  <si>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</si>
  <si>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</si>
  <si>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</si>
  <si>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</si>
  <si>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</si>
  <si>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</si>
  <si>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</si>
  <si>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</si>
  <si>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</si>
  <si>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</si>
  <si>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</si>
  <si>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</si>
  <si>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</si>
  <si>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</si>
  <si>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</si>
  <si>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</si>
  <si>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</si>
  <si>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</si>
  <si>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</si>
  <si>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</si>
  <si>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</si>
  <si>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</si>
  <si>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</si>
  <si>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</si>
  <si>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</si>
  <si>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</si>
  <si>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</si>
  <si>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</si>
  <si>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</si>
  <si>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</si>
  <si>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</si>
  <si>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</si>
  <si>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</si>
  <si>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</si>
  <si>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</si>
  <si>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</si>
  <si>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</si>
  <si>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</si>
  <si>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</si>
  <si>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</si>
  <si>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</si>
  <si>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</si>
  <si>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</si>
  <si>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</si>
  <si>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</si>
  <si>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</si>
  <si>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</si>
  <si>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</si>
  <si>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</si>
  <si>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</si>
  <si>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</si>
  <si>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</si>
  <si>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</si>
  <si>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</si>
  <si>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</si>
  <si>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</si>
  <si>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</si>
  <si>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</si>
  <si>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</si>
  <si>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</si>
  <si>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</si>
  <si>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</si>
  <si>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</si>
  <si>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</si>
  <si>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</si>
  <si>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</si>
  <si>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</si>
  <si>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</si>
  <si>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</si>
  <si>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</si>
  <si>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</si>
  <si>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</si>
  <si>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</si>
  <si>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</si>
  <si>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</si>
  <si>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</si>
  <si>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</si>
  <si>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</si>
  <si>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</si>
  <si>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</si>
  <si>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</si>
  <si>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</si>
  <si>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</si>
  <si>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</si>
  <si>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</si>
  <si>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</si>
  <si>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</si>
  <si>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</si>
  <si>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</si>
  <si>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</si>
  <si>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</si>
  <si>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</si>
  <si>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</si>
  <si>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</si>
  <si>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</si>
  <si>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</si>
  <si>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</si>
  <si>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</si>
  <si>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</si>
  <si>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</si>
  <si>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</si>
  <si>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</si>
  <si>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</si>
  <si>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</si>
  <si>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</si>
  <si>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</si>
  <si>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</si>
  <si>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</si>
  <si>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</si>
  <si>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</si>
  <si>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</si>
  <si>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</si>
  <si>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</si>
  <si>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</si>
  <si>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</si>
  <si>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</si>
  <si>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</si>
  <si>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</si>
  <si>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</si>
  <si>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</si>
  <si>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</si>
  <si>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</si>
  <si>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</si>
  <si>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</si>
  <si>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</si>
  <si>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</si>
  <si>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</si>
  <si>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</si>
  <si>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</si>
  <si>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</si>
  <si>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</si>
  <si>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</si>
  <si>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</si>
  <si>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</si>
  <si>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</si>
  <si>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</si>
  <si>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</si>
  <si>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</si>
  <si>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</si>
  <si>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</si>
  <si>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</si>
  <si>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</si>
  <si>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</si>
  <si>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</si>
  <si>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</si>
  <si>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</si>
  <si>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</si>
  <si>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</si>
  <si>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</si>
  <si>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</si>
  <si>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</si>
  <si>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</si>
  <si>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</si>
  <si>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</si>
  <si>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</si>
  <si>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</si>
  <si>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</si>
  <si>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</si>
  <si>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</si>
  <si>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</si>
  <si>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</si>
  <si>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</si>
  <si>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</si>
  <si>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</si>
  <si>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</si>
  <si>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</si>
  <si>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</si>
  <si>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</si>
  <si>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</si>
  <si>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</si>
  <si>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</si>
  <si>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</si>
  <si>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</si>
  <si>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</si>
  <si>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</si>
  <si>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</si>
  <si>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</si>
  <si>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</si>
  <si>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</si>
  <si>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</si>
  <si>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</si>
  <si>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</si>
  <si>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</si>
  <si>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</si>
  <si>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</si>
  <si>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</si>
  <si>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</si>
  <si>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</si>
  <si>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</si>
  <si>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</si>
  <si>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</si>
  <si>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</si>
  <si>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</si>
  <si>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</si>
  <si>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</si>
  <si>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</si>
  <si>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</si>
  <si>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</si>
  <si>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</si>
  <si>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</si>
  <si>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</si>
  <si>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</si>
  <si>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</si>
  <si>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</si>
  <si>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</si>
  <si>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</si>
  <si>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</si>
  <si>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</si>
  <si>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</si>
  <si>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</si>
  <si>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</si>
  <si>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</si>
  <si>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</si>
  <si>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</si>
  <si>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</si>
  <si>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</si>
  <si>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</si>
  <si>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</si>
  <si>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</si>
  <si>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</si>
  <si>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</si>
  <si>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</si>
  <si>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</si>
  <si>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</si>
  <si>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</si>
  <si>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</si>
  <si>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</si>
  <si>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</si>
  <si>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</si>
  <si>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</si>
  <si>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</si>
  <si>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</si>
  <si>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</si>
  <si>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</si>
  <si>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</si>
  <si>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</si>
  <si>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</si>
  <si>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</si>
  <si>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</si>
  <si>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</si>
  <si>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</si>
  <si>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</si>
  <si>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</si>
  <si>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</si>
  <si>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</si>
  <si>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</si>
  <si>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</si>
  <si>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</si>
  <si>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</si>
  <si>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</si>
  <si>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</si>
  <si>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</si>
  <si>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</si>
  <si>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</si>
  <si>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</si>
  <si>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</si>
  <si>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</si>
  <si>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</si>
  <si>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</si>
  <si>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</si>
  <si>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</si>
  <si>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</si>
  <si>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</si>
  <si>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</si>
  <si>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</si>
  <si>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</si>
  <si>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</si>
  <si>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</si>
  <si>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</si>
  <si>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</si>
  <si>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</si>
  <si>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</si>
  <si>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</si>
  <si>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</si>
  <si>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</si>
  <si>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</si>
  <si>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</si>
  <si>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</si>
  <si>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</si>
  <si>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</si>
  <si>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</si>
  <si>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</si>
  <si>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</si>
  <si>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</si>
  <si>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</si>
  <si>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</si>
  <si>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</si>
  <si>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</si>
  <si>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</si>
  <si>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</si>
  <si>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</si>
  <si>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</si>
  <si>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</si>
  <si>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</si>
  <si>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</si>
  <si>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</si>
  <si>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</si>
  <si>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</si>
  <si>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</si>
  <si>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</si>
  <si>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</si>
  <si>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</si>
  <si>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</si>
  <si>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</si>
  <si>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</si>
  <si>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</si>
  <si>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</si>
  <si>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</si>
  <si>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</si>
  <si>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</si>
  <si>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</si>
  <si>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</si>
  <si>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</si>
  <si>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</si>
  <si>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</si>
  <si>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</si>
  <si>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</si>
  <si>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</si>
  <si>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</si>
  <si>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</si>
  <si>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</si>
  <si>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</si>
  <si>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</si>
  <si>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</si>
  <si>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</si>
  <si>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</si>
  <si>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</si>
  <si>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</si>
  <si>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</si>
  <si>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</si>
  <si>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</si>
  <si>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</si>
  <si>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</si>
  <si>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</si>
  <si>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</si>
  <si>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</si>
  <si>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</si>
  <si>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</si>
  <si>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</si>
  <si>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</si>
  <si>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</si>
  <si>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</si>
  <si>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</si>
  <si>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</si>
  <si>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</si>
  <si>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</si>
  <si>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</si>
  <si>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</si>
  <si>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</si>
  <si>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</si>
  <si>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</si>
  <si>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</si>
  <si>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</si>
  <si>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</si>
  <si>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</si>
  <si>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</si>
  <si>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</si>
  <si>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</si>
  <si>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</si>
  <si>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</si>
  <si>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</si>
  <si>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</si>
  <si>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</si>
  <si>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</si>
  <si>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</si>
  <si>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</si>
  <si>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</si>
  <si>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</si>
  <si>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</si>
  <si>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</si>
  <si>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</si>
  <si>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</si>
  <si>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</si>
  <si>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</si>
  <si>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</si>
  <si>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</si>
  <si>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</si>
  <si>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</si>
  <si>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</si>
  <si>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</si>
  <si>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</si>
  <si>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</si>
  <si>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</si>
  <si>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</si>
  <si>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</si>
  <si>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</si>
  <si>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</si>
  <si>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</si>
  <si>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</si>
  <si>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</si>
  <si>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</si>
  <si>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</si>
  <si>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</si>
  <si>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</si>
  <si>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</si>
  <si>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</si>
  <si>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</si>
  <si>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</si>
  <si>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</si>
  <si>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</si>
  <si>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</si>
  <si>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</si>
  <si>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</si>
  <si>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</si>
  <si>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</si>
  <si>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</si>
  <si>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</si>
  <si>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</si>
  <si>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</si>
  <si>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</si>
  <si>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</si>
  <si>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</si>
  <si>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</si>
  <si>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</si>
  <si>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</si>
  <si>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</si>
  <si>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</si>
  <si>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</si>
  <si>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</si>
  <si>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</si>
  <si>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</si>
  <si>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</si>
  <si>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</si>
  <si>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</si>
  <si>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</si>
  <si>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</si>
  <si>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</si>
  <si>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</si>
  <si>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</si>
  <si>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</si>
  <si>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</si>
  <si>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</si>
  <si>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</si>
  <si>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</si>
  <si>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</si>
  <si>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</si>
  <si>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</si>
  <si>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</si>
  <si>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</si>
  <si>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</si>
  <si>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</si>
  <si>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</si>
  <si>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</si>
  <si>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</si>
  <si>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</si>
  <si>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</si>
  <si>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</si>
  <si>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</si>
  <si>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</si>
  <si>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</si>
  <si>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</si>
  <si>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</si>
  <si>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</si>
  <si>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</si>
  <si>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</si>
  <si>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</si>
  <si>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</si>
  <si>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</si>
  <si>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</si>
  <si>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</si>
  <si>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</si>
  <si>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</si>
  <si>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</si>
  <si>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</si>
  <si>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</si>
  <si>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</si>
  <si>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</si>
  <si>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</si>
  <si>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</si>
  <si>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</si>
  <si>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</si>
  <si>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</si>
  <si>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</si>
  <si>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</si>
  <si>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</si>
  <si>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</si>
  <si>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</si>
  <si>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</si>
  <si>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</si>
  <si>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</si>
  <si>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</si>
  <si>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</si>
  <si>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</si>
  <si>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</si>
  <si>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</si>
  <si>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</si>
  <si>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</si>
  <si>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</si>
  <si>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</si>
  <si>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</si>
  <si>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</si>
  <si>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</si>
  <si>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</si>
  <si>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</si>
  <si>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</si>
  <si>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</si>
  <si>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</si>
  <si>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</si>
  <si>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</si>
  <si>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</si>
  <si>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</si>
  <si>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</si>
  <si>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</si>
  <si>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</si>
  <si>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</si>
  <si>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</si>
  <si>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</si>
  <si>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</si>
  <si>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</si>
  <si>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</si>
  <si>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</si>
  <si>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</si>
  <si>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</si>
  <si>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</si>
  <si>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</si>
  <si>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</si>
  <si>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</si>
  <si>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</si>
  <si>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</si>
  <si>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</si>
  <si>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</si>
  <si>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</si>
  <si>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</si>
  <si>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</si>
  <si>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</si>
  <si>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</si>
  <si>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</si>
  <si>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</si>
  <si>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</si>
  <si>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</si>
  <si>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</si>
  <si>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</si>
  <si>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</si>
  <si>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</si>
  <si>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</si>
  <si>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</si>
  <si>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</si>
  <si>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</si>
  <si>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</si>
  <si>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</si>
  <si>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</si>
  <si>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</si>
  <si>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</si>
  <si>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</si>
  <si>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</si>
  <si>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</si>
  <si>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</si>
  <si>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</si>
  <si>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</si>
  <si>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</si>
  <si>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</si>
  <si>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</si>
  <si>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</si>
  <si>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</si>
  <si>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</si>
  <si>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</si>
  <si>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</si>
  <si>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</si>
  <si>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</si>
  <si>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</si>
  <si>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</si>
  <si>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</si>
  <si>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</si>
  <si>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</si>
  <si>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</si>
  <si>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</si>
  <si>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</si>
  <si>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</si>
  <si>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</si>
  <si>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</si>
  <si>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</si>
  <si>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</si>
  <si>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</si>
  <si>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</si>
  <si>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</si>
  <si>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</si>
  <si>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</si>
  <si>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</si>
  <si>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</si>
  <si>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</si>
  <si>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</si>
  <si>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</si>
  <si>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</si>
  <si>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</si>
  <si>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</si>
  <si>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</si>
  <si>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</si>
  <si>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</si>
  <si>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</si>
  <si>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</si>
  <si>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</si>
  <si>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</si>
  <si>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</si>
  <si>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</si>
  <si>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</si>
  <si>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</si>
  <si>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</si>
  <si>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</si>
  <si>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</si>
  <si>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</si>
  <si>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</si>
  <si>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</si>
  <si>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</si>
  <si>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</si>
  <si>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</si>
  <si>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</si>
  <si>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</si>
  <si>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</si>
  <si>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</si>
  <si>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</si>
  <si>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</si>
  <si>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</si>
  <si>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</si>
  <si>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</si>
  <si>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</si>
  <si>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</si>
  <si>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</si>
  <si>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</si>
  <si>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</si>
  <si>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</si>
  <si>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</si>
  <si>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</si>
  <si>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</si>
  <si>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</si>
  <si>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</si>
  <si>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</si>
  <si>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</si>
  <si>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</si>
  <si>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</si>
  <si>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</si>
  <si>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</si>
  <si>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</si>
  <si>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</si>
  <si>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</si>
  <si>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</si>
  <si>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</si>
  <si>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</si>
  <si>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</si>
  <si>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</si>
  <si>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</si>
  <si>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</si>
  <si>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</si>
  <si>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</si>
  <si>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</si>
  <si>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</si>
  <si>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</si>
  <si>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</si>
  <si>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</si>
  <si>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</si>
  <si>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</si>
  <si>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</si>
  <si>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</si>
  <si>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</si>
  <si>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</si>
  <si>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</si>
  <si>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</si>
  <si>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</si>
  <si>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</si>
  <si>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</si>
  <si>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</si>
  <si>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</si>
  <si>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</si>
  <si>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</si>
  <si>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</si>
  <si>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</si>
  <si>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</si>
  <si>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</si>
  <si>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</si>
  <si>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</si>
  <si>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</si>
  <si>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</si>
  <si>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</si>
  <si>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</si>
  <si>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</si>
  <si>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</si>
  <si>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</si>
  <si>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</si>
  <si>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</si>
  <si>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</si>
  <si>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</si>
  <si>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</si>
  <si>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</si>
  <si>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</si>
  <si>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</si>
  <si>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</si>
  <si>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</si>
  <si>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</si>
  <si>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</si>
  <si>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</si>
  <si>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</si>
  <si>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</si>
  <si>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</si>
  <si>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</si>
  <si>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</si>
  <si>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</si>
  <si>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</si>
  <si>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</si>
  <si>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</si>
  <si>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</si>
  <si>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</si>
  <si>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</si>
  <si>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</si>
  <si>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</si>
  <si>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</si>
  <si>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</si>
  <si>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</si>
  <si>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</si>
  <si>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</si>
  <si>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</si>
  <si>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</si>
  <si>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</si>
  <si>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</si>
  <si>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</si>
  <si>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</si>
  <si>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</si>
  <si>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</si>
  <si>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</si>
  <si>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</si>
  <si>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</si>
  <si>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</si>
  <si>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</si>
  <si>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</si>
  <si>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</si>
  <si>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</si>
  <si>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</si>
  <si>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</si>
  <si>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</si>
  <si>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</si>
  <si>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</si>
  <si>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</si>
  <si>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</si>
  <si>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</si>
  <si>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</si>
  <si>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</si>
  <si>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</si>
  <si>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</si>
  <si>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</si>
  <si>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</si>
  <si>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</si>
  <si>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</si>
  <si>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</si>
  <si>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</si>
  <si>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</si>
  <si>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</si>
  <si>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</si>
  <si>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</si>
  <si>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</si>
  <si>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</si>
  <si>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</si>
  <si>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</si>
  <si>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</si>
  <si>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</si>
  <si>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</si>
  <si>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</si>
  <si>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</si>
  <si>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</si>
  <si>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</si>
  <si>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</si>
  <si>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</si>
  <si>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</si>
  <si>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</si>
  <si>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</si>
  <si>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</si>
  <si>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</si>
  <si>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</si>
  <si>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</si>
  <si>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</si>
  <si>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</si>
  <si>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</si>
  <si>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</si>
  <si>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</si>
  <si>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</si>
  <si>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</si>
  <si>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</si>
  <si>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</si>
  <si>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</si>
  <si>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</si>
  <si>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</si>
  <si>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</si>
  <si>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</si>
  <si>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</si>
  <si>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</si>
  <si>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</si>
  <si>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</si>
  <si>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</si>
  <si>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</si>
  <si>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</si>
  <si>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</si>
  <si>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</si>
  <si>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</si>
  <si>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</si>
  <si>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</si>
  <si>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</si>
  <si>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</si>
  <si>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</si>
  <si>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</si>
  <si>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</si>
  <si>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</si>
  <si>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</si>
  <si>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</si>
  <si>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</si>
  <si>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</si>
  <si>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</si>
  <si>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</si>
  <si>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</si>
  <si>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</si>
  <si>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</si>
  <si>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</si>
  <si>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</si>
  <si>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</si>
  <si>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</si>
  <si>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</si>
  <si>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</si>
  <si>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</si>
  <si>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</si>
  <si>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</si>
  <si>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</si>
  <si>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</si>
  <si>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</si>
  <si>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</si>
  <si>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</si>
  <si>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</si>
  <si>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</si>
  <si>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</si>
  <si>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</si>
  <si>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</si>
  <si>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</si>
  <si>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</si>
  <si>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</si>
  <si>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</si>
  <si>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</si>
  <si>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</si>
  <si>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</si>
  <si>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</si>
  <si>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</si>
  <si>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</si>
  <si>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</si>
  <si>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</si>
  <si>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</si>
  <si>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</si>
  <si>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</si>
  <si>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</si>
  <si>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</si>
  <si>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</si>
  <si>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</si>
  <si>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</si>
  <si>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</si>
  <si>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</si>
  <si>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</si>
  <si>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</si>
  <si>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</si>
  <si>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</si>
  <si>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</si>
  <si>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</si>
  <si>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</si>
  <si>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</si>
  <si>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</si>
  <si>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</si>
  <si>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</si>
  <si>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</si>
  <si>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</si>
  <si>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</si>
  <si>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</si>
  <si>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</si>
  <si>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</si>
  <si>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</si>
  <si>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</si>
  <si>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</si>
  <si>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</si>
  <si>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</si>
  <si>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</si>
  <si>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</si>
  <si>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</si>
  <si>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</si>
  <si>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</si>
  <si>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</si>
  <si>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</si>
  <si>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</si>
  <si>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</si>
  <si>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</si>
  <si>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</si>
  <si>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</si>
  <si>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</si>
  <si>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</si>
  <si>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</si>
  <si>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</si>
  <si>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</si>
  <si>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</si>
  <si>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</si>
  <si>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</si>
  <si>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</si>
  <si>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</si>
  <si>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</si>
  <si>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</si>
  <si>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</si>
  <si>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</si>
  <si>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</si>
  <si>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</si>
  <si>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</si>
  <si>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</si>
  <si>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</si>
  <si>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</si>
  <si>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</si>
  <si>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</si>
  <si>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</si>
  <si>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</si>
  <si>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</si>
  <si>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</si>
  <si>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</si>
  <si>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</si>
  <si>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</si>
  <si>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</si>
  <si>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</si>
  <si>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</si>
  <si>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</si>
  <si>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</si>
  <si>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</si>
  <si>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</si>
  <si>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</si>
  <si>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</si>
  <si>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</si>
  <si>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</si>
  <si>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</si>
  <si>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</si>
  <si>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</si>
  <si>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</si>
  <si>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</si>
  <si>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</si>
  <si>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</si>
  <si>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</si>
  <si>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</si>
  <si>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</si>
  <si>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</si>
  <si>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</si>
  <si>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</si>
  <si>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</si>
  <si>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</si>
  <si>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</si>
  <si>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</si>
  <si>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</si>
  <si>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</si>
  <si>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</si>
  <si>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</si>
  <si>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</si>
  <si>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</si>
  <si>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</si>
  <si>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</si>
  <si>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</si>
  <si>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</si>
  <si>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</si>
  <si>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</si>
  <si>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</si>
  <si>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</si>
  <si>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</si>
  <si>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</si>
  <si>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</si>
  <si>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</si>
  <si>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</si>
  <si>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</si>
  <si>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</si>
  <si>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</si>
  <si>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</si>
  <si>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</si>
  <si>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</si>
  <si>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</si>
  <si>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</si>
  <si>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</si>
  <si>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</si>
  <si>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</si>
  <si>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</si>
  <si>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</si>
  <si>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</si>
  <si>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</si>
  <si>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</si>
  <si>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</si>
  <si>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</si>
  <si>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</si>
  <si>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</si>
  <si>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</si>
  <si>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</si>
  <si>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</si>
  <si>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</si>
  <si>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</si>
  <si>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</si>
  <si>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</si>
  <si>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</si>
  <si>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</si>
  <si>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</si>
  <si>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</si>
  <si>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</si>
  <si>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</si>
  <si>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</si>
  <si>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</si>
  <si>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</si>
  <si>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</si>
  <si>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</si>
  <si>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</si>
  <si>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</si>
  <si>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</si>
  <si>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</si>
  <si>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</si>
  <si>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</si>
  <si>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</si>
  <si>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</si>
  <si>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</si>
  <si>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</si>
  <si>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</si>
  <si>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</si>
  <si>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</si>
  <si>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</si>
  <si>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</si>
  <si>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</si>
  <si>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</si>
  <si>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</si>
  <si>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</si>
  <si>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</si>
  <si>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</si>
  <si>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</si>
  <si>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</si>
  <si>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</si>
  <si>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</si>
  <si>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</si>
  <si>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</si>
  <si>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</si>
  <si>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</si>
  <si>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</si>
  <si>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</si>
  <si>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</si>
  <si>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</si>
  <si>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</si>
  <si>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</si>
  <si>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</si>
  <si>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</si>
  <si>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</si>
  <si>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</si>
  <si>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</si>
  <si>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</si>
  <si>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</si>
  <si>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</si>
  <si>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</si>
  <si>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</si>
  <si>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</si>
  <si>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</si>
  <si>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</si>
  <si>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</si>
  <si>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</si>
  <si>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</si>
  <si>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</si>
  <si>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</si>
  <si>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</si>
  <si>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</si>
  <si>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</si>
  <si>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</si>
  <si>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</si>
  <si>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</si>
  <si>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</si>
  <si>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</si>
  <si>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</si>
  <si>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</si>
  <si>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</si>
  <si>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</si>
  <si>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</si>
  <si>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</si>
  <si>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</si>
  <si>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</si>
  <si>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</si>
  <si>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</si>
  <si>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</si>
  <si>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</si>
  <si>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</si>
  <si>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</si>
  <si>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</si>
  <si>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</si>
  <si>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</si>
  <si>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</si>
  <si>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</si>
  <si>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</si>
  <si>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</si>
  <si>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</si>
  <si>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</si>
  <si>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</si>
  <si>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</si>
  <si>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</si>
  <si>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</si>
  <si>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</si>
  <si>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</si>
  <si>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</si>
  <si>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</si>
  <si>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</si>
  <si>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</si>
  <si>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</si>
  <si>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</si>
  <si>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</si>
  <si>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</si>
  <si>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</si>
  <si>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</si>
  <si>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</si>
  <si>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</si>
  <si>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</si>
  <si>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</si>
  <si>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</si>
  <si>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</si>
  <si>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</si>
  <si>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</si>
  <si>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</si>
  <si>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</si>
  <si>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</si>
  <si>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</si>
  <si>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</si>
  <si>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</si>
  <si>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</si>
  <si>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</si>
  <si>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</si>
  <si>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</si>
  <si>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</si>
  <si>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</si>
  <si>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</si>
  <si>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</si>
  <si>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</si>
  <si>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</si>
  <si>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</si>
  <si>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</si>
  <si>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</si>
  <si>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</si>
  <si>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</si>
  <si>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</si>
  <si>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</si>
  <si>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</si>
  <si>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</si>
  <si>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</si>
  <si>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</si>
  <si>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</si>
  <si>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</si>
  <si>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</si>
  <si>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</si>
  <si>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</si>
  <si>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</si>
  <si>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</si>
  <si>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</si>
  <si>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</si>
  <si>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</si>
  <si>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</si>
  <si>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</si>
  <si>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</si>
  <si>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</si>
  <si>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</si>
  <si>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</si>
  <si>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</si>
  <si>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</si>
  <si>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</si>
  <si>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</si>
  <si>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</si>
  <si>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</si>
  <si>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</si>
  <si>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</si>
  <si>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</si>
  <si>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</si>
  <si>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</si>
  <si>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</si>
  <si>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</si>
  <si>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</si>
  <si>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</si>
  <si>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</si>
  <si>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</si>
  <si>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</si>
  <si>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</si>
  <si>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</si>
  <si>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</si>
  <si>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</si>
  <si>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</si>
  <si>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</si>
  <si>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</si>
  <si>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</si>
  <si>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</si>
  <si>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</si>
  <si>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</si>
  <si>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</si>
  <si>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</si>
  <si>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</si>
  <si>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</si>
  <si>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</si>
  <si>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</si>
  <si>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</si>
  <si>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</si>
  <si>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</si>
  <si>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</si>
  <si>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</si>
  <si>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</si>
  <si>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</si>
  <si>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</si>
  <si>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</si>
  <si>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</si>
  <si>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</si>
  <si>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</si>
  <si>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</si>
  <si>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</si>
  <si>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</si>
  <si>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</si>
  <si>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</si>
  <si>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</si>
  <si>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</si>
  <si>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</si>
  <si>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</si>
  <si>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</si>
  <si>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</si>
  <si>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</si>
  <si>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</si>
  <si>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</si>
  <si>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</si>
  <si>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</si>
  <si>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</si>
  <si>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</si>
  <si>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</si>
  <si>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</si>
  <si>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</si>
  <si>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</si>
  <si>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</si>
  <si>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</si>
  <si>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</si>
  <si>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</si>
  <si>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</si>
  <si>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</si>
  <si>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</si>
  <si>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</si>
  <si>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</si>
  <si>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</si>
  <si>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</si>
  <si>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</si>
  <si>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</si>
  <si>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</si>
  <si>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</si>
  <si>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</si>
  <si>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</si>
  <si>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</si>
  <si>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</si>
  <si>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</si>
  <si>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</si>
  <si>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</si>
  <si>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</si>
  <si>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</si>
  <si>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</si>
  <si>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</si>
  <si>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</si>
  <si>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</si>
  <si>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</si>
  <si>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</si>
  <si>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</si>
  <si>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</si>
  <si>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</si>
  <si>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</si>
  <si>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</si>
  <si>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</si>
  <si>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</si>
  <si>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</si>
  <si>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</si>
  <si>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</si>
  <si>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</si>
  <si>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</si>
  <si>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</si>
  <si>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</si>
  <si>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</si>
  <si>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</si>
  <si>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</si>
  <si>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</si>
  <si>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</si>
  <si>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</si>
  <si>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</si>
  <si>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</si>
  <si>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</si>
  <si>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</si>
  <si>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</si>
  <si>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</si>
  <si>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</si>
  <si>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</si>
  <si>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</si>
  <si>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</si>
  <si>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</si>
  <si>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</si>
  <si>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</si>
  <si>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</si>
  <si>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</si>
  <si>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</si>
  <si>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</si>
  <si>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</si>
  <si>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</si>
  <si>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</si>
  <si>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</si>
  <si>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</si>
  <si>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</si>
  <si>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</si>
  <si>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</si>
  <si>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</si>
  <si>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</si>
  <si>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</si>
  <si>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</si>
  <si>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</si>
  <si>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</si>
  <si>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</si>
  <si>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</si>
  <si>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</si>
  <si>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</si>
  <si>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</si>
  <si>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</si>
  <si>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</si>
  <si>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</si>
  <si>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</si>
  <si>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</si>
  <si>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</si>
  <si>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</si>
  <si>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</si>
  <si>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</si>
  <si>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</si>
  <si>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</si>
  <si>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</si>
  <si>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</si>
  <si>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</si>
  <si>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</si>
  <si>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</si>
  <si>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</si>
  <si>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</si>
  <si>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</si>
  <si>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</si>
  <si>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</si>
  <si>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</si>
  <si>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</si>
  <si>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</si>
  <si>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</si>
  <si>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</si>
  <si>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</si>
  <si>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</si>
  <si>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</si>
  <si>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</si>
  <si>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</si>
  <si>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</si>
  <si>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</si>
  <si>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</si>
  <si>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</si>
  <si>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</si>
  <si>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</si>
  <si>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</si>
  <si>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</si>
  <si>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</si>
  <si>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</si>
  <si>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</si>
  <si>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</si>
  <si>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</si>
  <si>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</si>
  <si>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</si>
  <si>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</si>
  <si>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</si>
  <si>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</si>
  <si>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</si>
  <si>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</si>
  <si>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</si>
  <si>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</si>
  <si>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</si>
  <si>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</si>
  <si>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</si>
  <si>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</si>
  <si>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</si>
  <si>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</si>
  <si>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</si>
  <si>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</si>
  <si>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</si>
  <si>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</si>
  <si>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</si>
  <si>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</si>
  <si>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</si>
  <si>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</si>
  <si>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</si>
  <si>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</si>
  <si>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</si>
  <si>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</si>
  <si>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</si>
  <si>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</si>
  <si>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</si>
  <si>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</si>
  <si>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</si>
  <si>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</si>
  <si>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</si>
  <si>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</si>
  <si>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</si>
  <si>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</si>
  <si>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</si>
  <si>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</si>
  <si>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</si>
  <si>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</si>
  <si>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</si>
  <si>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</si>
  <si>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</si>
  <si>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</si>
  <si>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</si>
  <si>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</si>
  <si>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</si>
  <si>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</si>
  <si>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</si>
  <si>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</si>
  <si>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</si>
  <si>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</si>
  <si>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</si>
  <si>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</si>
  <si>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</si>
  <si>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</si>
  <si>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</si>
  <si>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</si>
  <si>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</si>
  <si>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</si>
  <si>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</si>
  <si>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</si>
  <si>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</si>
  <si>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</si>
  <si>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</si>
  <si>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</si>
  <si>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</si>
  <si>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</si>
  <si>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</si>
  <si>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</si>
  <si>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</si>
  <si>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</si>
  <si>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</si>
  <si>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</si>
  <si>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</si>
  <si>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</si>
  <si>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</si>
  <si>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</si>
  <si>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</si>
  <si>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</si>
  <si>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</si>
  <si>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</si>
  <si>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</si>
  <si>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</si>
  <si>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</si>
  <si>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</si>
  <si>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</si>
  <si>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</si>
  <si>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</si>
  <si>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</si>
  <si>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</si>
  <si>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</si>
  <si>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</si>
  <si>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</si>
  <si>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</si>
  <si>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</si>
  <si>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</si>
  <si>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</si>
  <si>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</si>
  <si>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</si>
  <si>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</si>
  <si>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</si>
  <si>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</si>
  <si>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</si>
  <si>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</si>
  <si>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</si>
  <si>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</si>
  <si>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</si>
  <si>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</si>
  <si>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</si>
  <si>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</si>
  <si>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</si>
  <si>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</si>
  <si>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</si>
  <si>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</si>
  <si>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</si>
  <si>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</si>
  <si>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</si>
  <si>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</si>
  <si>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</si>
  <si>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</si>
  <si>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</si>
  <si>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</si>
  <si>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</si>
  <si>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</si>
  <si>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</si>
  <si>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</si>
  <si>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</si>
  <si>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</si>
  <si>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</si>
  <si>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</si>
  <si>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</si>
  <si>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</si>
  <si>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</si>
  <si>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</si>
  <si>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</si>
  <si>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</si>
  <si>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</si>
  <si>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</si>
  <si>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</si>
  <si>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</si>
  <si>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</si>
  <si>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</si>
  <si>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</si>
  <si>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</si>
  <si>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</si>
  <si>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</si>
  <si>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</si>
  <si>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</si>
  <si>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</si>
  <si>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</si>
  <si>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</si>
  <si>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</si>
  <si>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</si>
  <si>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</si>
  <si>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</si>
  <si>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</si>
  <si>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</si>
  <si>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</si>
  <si>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</si>
  <si>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</si>
  <si>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</si>
  <si>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</si>
  <si>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</si>
  <si>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</si>
  <si>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</si>
  <si>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</si>
  <si>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</si>
  <si>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</si>
  <si>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</si>
  <si>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</si>
  <si>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</si>
  <si>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</si>
  <si>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</si>
  <si>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</si>
  <si>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</si>
  <si>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</si>
  <si>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</si>
  <si>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</si>
  <si>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</si>
  <si>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</si>
  <si>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</si>
  <si>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</si>
  <si>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</si>
  <si>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</si>
  <si>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</si>
  <si>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</si>
  <si>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</si>
  <si>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</si>
  <si>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</si>
  <si>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</si>
  <si>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</si>
  <si>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</si>
  <si>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</si>
  <si>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</si>
  <si>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</si>
  <si>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</si>
  <si>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</si>
  <si>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</si>
  <si>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</si>
  <si>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</si>
  <si>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</si>
  <si>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</si>
  <si>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</si>
  <si>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</si>
  <si>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</si>
  <si>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</si>
  <si>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</si>
  <si>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</si>
  <si>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</si>
  <si>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</si>
  <si>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</si>
  <si>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</si>
  <si>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</si>
  <si>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</si>
  <si>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</si>
  <si>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</si>
  <si>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</si>
  <si>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</si>
  <si>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</si>
  <si>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</si>
  <si>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</si>
  <si>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</si>
  <si>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</si>
  <si>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</si>
  <si>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</si>
  <si>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</si>
  <si>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</si>
  <si>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</si>
  <si>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</si>
  <si>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</si>
  <si>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</si>
  <si>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</si>
  <si>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</si>
  <si>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</si>
  <si>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</si>
  <si>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</si>
  <si>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</si>
  <si>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</si>
  <si>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</si>
  <si>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</si>
  <si>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</si>
  <si>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</si>
  <si>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</si>
  <si>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</si>
  <si>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</si>
  <si>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</si>
  <si>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</si>
  <si>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</si>
  <si>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</si>
  <si>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</si>
  <si>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</si>
  <si>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</si>
  <si>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</si>
  <si>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</si>
  <si>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</si>
  <si>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</si>
  <si>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</si>
  <si>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</si>
  <si>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</si>
  <si>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</si>
  <si>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</si>
  <si>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</si>
  <si>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</si>
  <si>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</si>
  <si>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</si>
  <si>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</si>
  <si>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</si>
  <si>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</si>
  <si>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</si>
  <si>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</si>
  <si>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</si>
  <si>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</si>
  <si>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</si>
  <si>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</si>
  <si>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</si>
  <si>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</si>
  <si>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</si>
  <si>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</si>
  <si>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</si>
  <si>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</si>
  <si>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</si>
  <si>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</si>
  <si>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</si>
  <si>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</si>
  <si>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</si>
  <si>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</si>
  <si>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</si>
  <si>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</si>
  <si>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</si>
  <si>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</si>
  <si>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</si>
  <si>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</si>
  <si>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</si>
  <si>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</si>
  <si>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</si>
  <si>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</si>
  <si>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</si>
  <si>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</si>
  <si>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</si>
  <si>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</si>
  <si>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</si>
  <si>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</si>
  <si>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</si>
  <si>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</si>
  <si>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</si>
  <si>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</si>
  <si>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</si>
  <si>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</si>
  <si>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</si>
  <si>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</si>
  <si>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</si>
  <si>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</si>
  <si>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</si>
  <si>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</si>
  <si>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</si>
  <si>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</si>
  <si>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</si>
  <si>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</si>
  <si>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</si>
  <si>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</si>
  <si>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</si>
  <si>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</si>
  <si>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</si>
  <si>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</si>
  <si>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</si>
  <si>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</si>
  <si>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</si>
  <si>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</si>
  <si>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</si>
  <si>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</si>
  <si>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</si>
  <si>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</si>
  <si>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</si>
  <si>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</si>
  <si>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</si>
  <si>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</si>
  <si>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</si>
  <si>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</si>
  <si>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</si>
  <si>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</si>
  <si>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</si>
  <si>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</si>
  <si>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</si>
  <si>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</si>
  <si>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</si>
  <si>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</si>
  <si>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</si>
  <si>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</si>
  <si>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</si>
  <si>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</si>
  <si>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</si>
  <si>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</si>
  <si>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</si>
  <si>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</si>
  <si>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</si>
  <si>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</si>
  <si>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</si>
  <si>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</si>
  <si>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</si>
  <si>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</si>
  <si>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</si>
  <si>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</si>
  <si>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</si>
  <si>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</si>
  <si>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</si>
  <si>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</si>
  <si>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</si>
  <si>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</si>
  <si>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</si>
  <si>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</si>
  <si>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</si>
  <si>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</si>
  <si>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</si>
  <si>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</si>
  <si>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</si>
  <si>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</si>
  <si>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</si>
  <si>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</si>
  <si>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</si>
  <si>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</si>
  <si>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</si>
  <si>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</si>
  <si>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</si>
  <si>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</si>
  <si>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</si>
  <si>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</si>
  <si>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</si>
  <si>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</si>
  <si>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</si>
  <si>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</si>
  <si>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</si>
  <si>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</si>
  <si>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</si>
  <si>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</si>
  <si>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</si>
  <si>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</si>
  <si>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</si>
  <si>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</si>
  <si>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</si>
  <si>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</si>
  <si>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</si>
  <si>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</si>
  <si>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</si>
  <si>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</si>
  <si>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</si>
  <si>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</si>
  <si>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</si>
  <si>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</si>
  <si>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</si>
  <si>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</si>
  <si>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</si>
  <si>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</si>
  <si>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</si>
  <si>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</si>
  <si>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</si>
  <si>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</si>
  <si>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</si>
  <si>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</si>
  <si>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</si>
  <si>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</si>
  <si>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</si>
  <si>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</si>
  <si>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</si>
  <si>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</si>
  <si>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</si>
  <si>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</si>
  <si>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</si>
  <si>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</si>
  <si>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</si>
  <si>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</si>
  <si>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</si>
  <si>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</si>
  <si>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</si>
  <si>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</si>
  <si>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</si>
  <si>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</si>
  <si>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</si>
  <si>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</si>
  <si>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</si>
  <si>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</si>
  <si>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</si>
  <si>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</si>
  <si>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</si>
  <si>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</si>
  <si>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</si>
  <si>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</si>
  <si>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</si>
  <si>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</si>
  <si>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</si>
  <si>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</si>
  <si>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</si>
  <si>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</si>
  <si>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</si>
  <si>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</si>
  <si>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</si>
  <si>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</si>
  <si>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</si>
  <si>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</si>
  <si>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</si>
  <si>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</si>
  <si>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</si>
  <si>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</si>
  <si>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</si>
  <si>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</si>
  <si>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</si>
  <si>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</si>
  <si>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</si>
  <si>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</si>
  <si>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</si>
  <si>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</si>
  <si>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</si>
  <si>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</si>
  <si>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</si>
  <si>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</si>
  <si>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</si>
  <si>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</si>
  <si>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</si>
  <si>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</si>
  <si>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</si>
  <si>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</si>
  <si>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</si>
  <si>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</si>
  <si>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</si>
  <si>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</si>
  <si>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</si>
  <si>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</si>
  <si>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</si>
  <si>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</si>
  <si>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</si>
  <si>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</si>
  <si>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</si>
  <si>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</si>
  <si>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</si>
  <si>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</si>
  <si>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</si>
  <si>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</si>
  <si>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</si>
  <si>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</si>
  <si>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</si>
  <si>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</si>
  <si>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</si>
  <si>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</si>
  <si>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</si>
  <si>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</si>
  <si>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</si>
  <si>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</si>
  <si>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</si>
  <si>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</si>
  <si>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</si>
  <si>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</si>
  <si>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</si>
  <si>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</si>
  <si>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</si>
  <si>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</si>
  <si>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</si>
  <si>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</si>
  <si>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</si>
  <si>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</si>
  <si>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</si>
  <si>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</si>
  <si>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</si>
  <si>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</si>
  <si>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</si>
  <si>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</si>
  <si>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</si>
  <si>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</si>
  <si>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</si>
  <si>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</si>
  <si>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</si>
  <si>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</si>
  <si>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</si>
  <si>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</si>
  <si>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</si>
  <si>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</si>
  <si>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</si>
  <si>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</si>
  <si>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</si>
  <si>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</si>
  <si>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</si>
  <si>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</si>
  <si>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</si>
  <si>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</si>
  <si>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</si>
  <si>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</si>
  <si>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</si>
  <si>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</si>
  <si>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</si>
  <si>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</si>
  <si>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</si>
  <si>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</si>
  <si>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</si>
  <si>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</si>
  <si>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</si>
  <si>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</si>
  <si>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</si>
  <si>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</si>
  <si>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</si>
  <si>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</si>
  <si>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</si>
  <si>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</si>
  <si>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</si>
  <si>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</si>
  <si>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</si>
  <si>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</si>
  <si>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</si>
  <si>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</si>
  <si>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</si>
  <si>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</si>
  <si>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</si>
  <si>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</si>
  <si>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</si>
  <si>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</si>
  <si>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</si>
  <si>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</si>
  <si>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</si>
  <si>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</si>
  <si>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</si>
  <si>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</si>
  <si>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</si>
  <si>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</si>
  <si>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</si>
  <si>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</si>
  <si>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</si>
  <si>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</si>
  <si>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</si>
  <si>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</si>
  <si>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</si>
  <si>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</si>
  <si>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</si>
  <si>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</si>
  <si>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</si>
  <si>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</si>
  <si>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</si>
  <si>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</si>
  <si>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</si>
  <si>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</si>
  <si>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</si>
  <si>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</si>
  <si>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</si>
  <si>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</si>
  <si>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</si>
  <si>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</si>
  <si>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</si>
  <si>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</si>
  <si>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</si>
  <si>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</si>
  <si>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</si>
  <si>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</si>
  <si>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</si>
  <si>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</si>
  <si>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</si>
  <si>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</si>
  <si>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</si>
  <si>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</si>
  <si>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</si>
  <si>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</si>
  <si>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</si>
  <si>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</si>
  <si>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</si>
  <si>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</si>
  <si>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</si>
  <si>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</si>
  <si>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</si>
  <si>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</si>
  <si>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</si>
  <si>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</si>
  <si>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</si>
  <si>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</si>
  <si>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</si>
  <si>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</si>
  <si>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</si>
  <si>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</si>
  <si>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</si>
  <si>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</si>
  <si>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</si>
  <si>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</si>
  <si>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</si>
  <si>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</si>
  <si>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</si>
  <si>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</si>
  <si>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</si>
  <si>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</si>
  <si>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</si>
  <si>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</si>
  <si>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</si>
  <si>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</si>
  <si>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</si>
  <si>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</si>
  <si>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</si>
  <si>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</si>
  <si>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</si>
  <si>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</si>
  <si>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</si>
  <si>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</si>
  <si>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</si>
  <si>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</si>
  <si>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</si>
  <si>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</si>
  <si>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</si>
  <si>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</si>
  <si>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</si>
  <si>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</si>
  <si>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</si>
  <si>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</si>
  <si>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</si>
  <si>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</si>
  <si>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</si>
  <si>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</si>
  <si>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</si>
  <si>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</si>
  <si>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</si>
  <si>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</si>
  <si>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</si>
  <si>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</si>
  <si>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</si>
  <si>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</si>
  <si>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</si>
  <si>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</si>
  <si>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</si>
  <si>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</si>
  <si>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</si>
  <si>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</si>
  <si>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</si>
  <si>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</si>
  <si>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</si>
  <si>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</si>
  <si>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</si>
  <si>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</si>
  <si>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</si>
  <si>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</si>
  <si>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</si>
  <si>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</si>
  <si>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</si>
  <si>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</si>
  <si>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</si>
  <si>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</si>
  <si>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</si>
  <si>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</si>
  <si>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</si>
  <si>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</si>
  <si>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</si>
  <si>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</si>
  <si>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</si>
  <si>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</si>
  <si>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</si>
  <si>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</si>
  <si>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</si>
  <si>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</si>
  <si>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</si>
  <si>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</si>
  <si>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</si>
  <si>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</si>
  <si>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</si>
  <si>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</si>
  <si>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</si>
  <si>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</si>
  <si>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</si>
  <si>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</si>
  <si>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</si>
  <si>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</si>
  <si>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</si>
  <si>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</si>
  <si>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</si>
  <si>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</si>
  <si>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</si>
  <si>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</si>
  <si>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</si>
  <si>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</si>
  <si>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</si>
  <si>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</si>
  <si>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</si>
  <si>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</si>
  <si>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</si>
  <si>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</si>
  <si>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</si>
  <si>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</si>
  <si>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</si>
  <si>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</si>
  <si>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</si>
  <si>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</si>
  <si>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</si>
  <si>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</si>
  <si>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</si>
  <si>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</si>
  <si>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</si>
  <si>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</si>
  <si>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</si>
  <si>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</si>
  <si>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</si>
  <si>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</si>
  <si>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</si>
  <si>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</si>
  <si>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</si>
  <si>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</si>
  <si>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</si>
  <si>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</si>
  <si>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</si>
  <si>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</si>
  <si>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</si>
  <si>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</si>
  <si>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</si>
  <si>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</si>
  <si>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</si>
  <si>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</si>
  <si>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</si>
  <si>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</si>
  <si>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</si>
  <si>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</si>
  <si>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</si>
  <si>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</si>
  <si>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</si>
  <si>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</si>
  <si>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</si>
  <si>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</si>
  <si>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</si>
  <si>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</si>
  <si>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</si>
  <si>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</si>
  <si>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</si>
  <si>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</si>
  <si>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</si>
  <si>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</si>
  <si>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</si>
  <si>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</si>
  <si>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</si>
  <si>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</si>
  <si>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</si>
  <si>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</si>
  <si>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</si>
  <si>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</si>
  <si>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</si>
  <si>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</si>
  <si>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</si>
  <si>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</si>
  <si>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</si>
  <si>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</si>
  <si>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</si>
  <si>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</si>
  <si>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</si>
  <si>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</si>
  <si>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</si>
  <si>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</si>
  <si>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</si>
  <si>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</si>
  <si>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</si>
  <si>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</si>
  <si>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</si>
  <si>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</si>
  <si>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</si>
  <si>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</si>
  <si>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</si>
  <si>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</si>
  <si>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</si>
  <si>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</si>
  <si>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</si>
  <si>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</si>
  <si>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</si>
  <si>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</si>
  <si>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</si>
  <si>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</si>
  <si>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</si>
  <si>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</si>
  <si>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</si>
  <si>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</si>
  <si>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</si>
  <si>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</si>
  <si>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</si>
  <si>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</si>
  <si>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</si>
  <si>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</si>
  <si>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</si>
  <si>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</si>
  <si>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</si>
  <si>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</si>
  <si>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</si>
  <si>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</si>
  <si>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</si>
  <si>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</si>
  <si>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</si>
  <si>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</si>
  <si>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</si>
  <si>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</si>
  <si>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</si>
  <si>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</si>
  <si>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</si>
  <si>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</si>
  <si>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</si>
  <si>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</si>
  <si>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</si>
  <si>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</si>
  <si>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</si>
  <si>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</si>
  <si>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</si>
  <si>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</si>
  <si>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</si>
  <si>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</si>
  <si>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</si>
  <si>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</si>
  <si>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</si>
  <si>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</si>
  <si>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</si>
  <si>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</si>
  <si>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</si>
  <si>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</si>
  <si>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</si>
  <si>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</si>
  <si>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</si>
  <si>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</si>
  <si>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</si>
  <si>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</si>
  <si>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</si>
  <si>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</si>
  <si>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</si>
  <si>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</si>
  <si>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</si>
  <si>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</si>
  <si>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</si>
  <si>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</si>
  <si>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</si>
  <si>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</si>
  <si>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</si>
  <si>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</si>
  <si>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</si>
  <si>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</si>
  <si>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</si>
  <si>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</si>
  <si>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</si>
  <si>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</si>
  <si>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</si>
  <si>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</si>
  <si>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</si>
  <si>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</si>
  <si>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</si>
  <si>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</si>
  <si>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</si>
  <si>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</si>
  <si>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</si>
  <si>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</si>
  <si>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</si>
  <si>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</si>
  <si>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</si>
  <si>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</si>
  <si>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</si>
  <si>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</si>
  <si>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</si>
  <si>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</si>
  <si>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</si>
  <si>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</si>
  <si>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</si>
  <si>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</si>
  <si>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</si>
  <si>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</si>
  <si>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</si>
  <si>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</si>
  <si>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</si>
  <si>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</si>
  <si>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</si>
  <si>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</si>
  <si>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</si>
  <si>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</si>
  <si>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</si>
  <si>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</si>
  <si>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</si>
  <si>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</si>
  <si>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</si>
  <si>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</si>
  <si>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</si>
  <si>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</si>
  <si>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</si>
  <si>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</si>
  <si>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</si>
  <si>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</si>
  <si>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</si>
  <si>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</si>
  <si>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</si>
  <si>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</si>
  <si>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</si>
  <si>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</si>
  <si>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</si>
  <si>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</si>
  <si>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</si>
  <si>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</si>
  <si>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</si>
  <si>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</si>
  <si>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</si>
  <si>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</si>
  <si>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</si>
  <si>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</si>
  <si>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</si>
  <si>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</si>
  <si>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</si>
  <si>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</si>
  <si>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</si>
  <si>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</si>
  <si>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</si>
  <si>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</si>
  <si>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</si>
  <si>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</si>
  <si>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</si>
  <si>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</si>
  <si>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</si>
  <si>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</si>
  <si>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</si>
  <si>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</si>
  <si>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</si>
  <si>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</si>
  <si>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</si>
  <si>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</si>
  <si>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</si>
  <si>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</si>
  <si>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</si>
  <si>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</si>
  <si>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</si>
  <si>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</si>
  <si>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</si>
  <si>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</si>
  <si>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</si>
  <si>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</si>
  <si>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</si>
  <si>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</si>
  <si>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</si>
  <si>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</si>
  <si>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</si>
  <si>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</si>
  <si>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</si>
  <si>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</si>
  <si>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</si>
  <si>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</si>
  <si>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</si>
  <si>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</si>
  <si>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</si>
  <si>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</si>
  <si>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</si>
  <si>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</si>
  <si>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</si>
  <si>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</si>
  <si>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</si>
  <si>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</si>
  <si>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</si>
  <si>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</si>
  <si>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</si>
  <si>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</si>
  <si>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</si>
  <si>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</si>
  <si>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</si>
  <si>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</si>
  <si>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</si>
  <si>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</si>
  <si>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</si>
  <si>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</si>
  <si>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</si>
  <si>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</si>
  <si>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</si>
  <si>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</si>
  <si>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</si>
  <si>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</si>
  <si>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</si>
  <si>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</si>
  <si>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</si>
  <si>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</si>
  <si>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</si>
  <si>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</si>
  <si>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</si>
  <si>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</si>
  <si>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</si>
  <si>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</si>
  <si>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</si>
  <si>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</si>
  <si>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</si>
  <si>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</si>
  <si>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</si>
  <si>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</si>
  <si>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</si>
  <si>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</si>
  <si>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</si>
  <si>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</si>
  <si>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</si>
  <si>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</si>
  <si>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</si>
  <si>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</si>
  <si>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</si>
  <si>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</si>
  <si>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</si>
  <si>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</si>
  <si>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</si>
  <si>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</si>
  <si>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</si>
  <si>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</si>
  <si>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</si>
  <si>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</si>
  <si>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</si>
  <si>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</si>
  <si>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</si>
  <si>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</si>
  <si>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</si>
  <si>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</si>
  <si>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</si>
  <si>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</si>
  <si>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</si>
  <si>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</si>
  <si>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</si>
  <si>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</si>
  <si>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</si>
  <si>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</si>
  <si>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</si>
  <si>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</si>
  <si>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</si>
  <si>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</si>
  <si>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</si>
  <si>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</si>
  <si>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</si>
  <si>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</si>
  <si>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</si>
  <si>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</si>
  <si>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</si>
  <si>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</si>
  <si>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</si>
  <si>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</si>
  <si>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</si>
  <si>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</si>
  <si>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</si>
  <si>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</si>
  <si>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</si>
  <si>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</si>
  <si>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</si>
  <si>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</si>
  <si>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</si>
  <si>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</si>
  <si>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</si>
  <si>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</si>
  <si>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</si>
  <si>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</si>
  <si>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</si>
  <si>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</si>
  <si>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</si>
  <si>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</si>
  <si>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</si>
  <si>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</si>
  <si>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</si>
  <si>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</si>
  <si>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</si>
  <si>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</si>
  <si>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</si>
  <si>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</si>
  <si>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</si>
  <si>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</si>
  <si>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</si>
  <si>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</si>
  <si>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</si>
  <si>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</si>
  <si>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</si>
  <si>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</si>
  <si>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</si>
  <si>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</si>
  <si>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</si>
  <si>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</si>
  <si>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</si>
  <si>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</si>
  <si>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</si>
  <si>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</si>
  <si>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</si>
  <si>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</si>
  <si>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</si>
  <si>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</si>
  <si>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</si>
  <si>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</si>
  <si>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</si>
  <si>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</si>
  <si>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</si>
  <si>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</si>
  <si>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</si>
  <si>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</si>
  <si>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</si>
  <si>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</si>
  <si>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</si>
  <si>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</si>
  <si>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</si>
  <si>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</si>
  <si>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</si>
  <si>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</si>
  <si>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</si>
  <si>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</si>
  <si>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</si>
  <si>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</si>
  <si>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</si>
  <si>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</si>
  <si>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</si>
  <si>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</si>
  <si>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</si>
  <si>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</si>
  <si>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</si>
  <si>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</si>
  <si>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</si>
  <si>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</si>
  <si>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</si>
  <si>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</si>
  <si>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</si>
  <si>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</si>
  <si>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</si>
  <si>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</si>
  <si>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</si>
  <si>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</si>
  <si>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</si>
  <si>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</si>
  <si>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</si>
  <si>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</si>
  <si>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</si>
  <si>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</si>
  <si>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</si>
  <si>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</si>
  <si>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</si>
  <si>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</si>
  <si>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</si>
  <si>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</si>
  <si>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</si>
  <si>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</si>
  <si>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</si>
  <si>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</si>
  <si>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</si>
  <si>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</si>
  <si>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</si>
  <si>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</si>
  <si>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</si>
  <si>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</si>
  <si>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</si>
  <si>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</si>
  <si>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</si>
  <si>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</si>
  <si>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</si>
  <si>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</si>
  <si>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</si>
  <si>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</si>
  <si>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</si>
  <si>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</si>
  <si>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</si>
  <si>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</si>
  <si>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</si>
  <si>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</si>
  <si>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</si>
  <si>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</si>
  <si>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</si>
  <si>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</si>
  <si>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</si>
  <si>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</si>
  <si>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</si>
  <si>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</si>
  <si>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</si>
  <si>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</si>
  <si>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</si>
  <si>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</si>
  <si>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</si>
  <si>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</si>
  <si>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</si>
  <si>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</si>
  <si>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</si>
  <si>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</si>
  <si>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</si>
  <si>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</si>
  <si>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</si>
  <si>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</si>
  <si>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</si>
  <si>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</si>
  <si>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</si>
  <si>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</si>
  <si>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</si>
  <si>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</si>
  <si>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</si>
  <si>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</si>
  <si>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</si>
  <si>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</si>
  <si>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</si>
  <si>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</si>
  <si>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</si>
  <si>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</si>
  <si>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</si>
  <si>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</si>
  <si>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</si>
  <si>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</si>
  <si>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</si>
  <si>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</si>
  <si>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</si>
  <si>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</si>
  <si>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</si>
  <si>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</si>
  <si>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</si>
  <si>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</si>
  <si>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</si>
  <si>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</si>
  <si>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</si>
  <si>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</si>
  <si>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</si>
  <si>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</si>
  <si>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</si>
  <si>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</si>
  <si>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</si>
  <si>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</si>
  <si>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</si>
  <si>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</si>
  <si>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</si>
  <si>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</si>
  <si>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</si>
  <si>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</si>
  <si>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</si>
  <si>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</si>
  <si>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</si>
  <si>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</si>
  <si>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</si>
  <si>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</si>
  <si>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</si>
  <si>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</si>
  <si>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</si>
  <si>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</si>
  <si>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</si>
  <si>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</si>
  <si>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</si>
  <si>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</si>
  <si>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</si>
  <si>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</si>
  <si>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</si>
  <si>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</si>
  <si>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</si>
  <si>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</si>
  <si>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</si>
  <si>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</si>
  <si>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</si>
  <si>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</si>
  <si>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</si>
  <si>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</si>
  <si>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</si>
  <si>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</si>
  <si>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</si>
  <si>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</si>
  <si>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</si>
  <si>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</si>
  <si>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</si>
  <si>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</si>
  <si>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</si>
  <si>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</si>
  <si>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</si>
  <si>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</si>
  <si>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</si>
  <si>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</si>
  <si>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</si>
  <si>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</si>
  <si>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</si>
  <si>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</si>
  <si>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</si>
  <si>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</si>
  <si>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</si>
  <si>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</si>
  <si>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</si>
  <si>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</si>
  <si>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</si>
  <si>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</si>
  <si>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</si>
  <si>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</si>
  <si>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</si>
  <si>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</si>
  <si>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</si>
  <si>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</si>
  <si>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</si>
  <si>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</si>
  <si>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</si>
  <si>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</si>
  <si>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</si>
  <si>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</si>
  <si>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</si>
  <si>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</si>
  <si>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</si>
  <si>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</si>
  <si>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</si>
  <si>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</si>
  <si>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</si>
  <si>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</si>
  <si>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</si>
  <si>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</si>
  <si>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</si>
  <si>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</si>
  <si>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</si>
  <si>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</si>
  <si>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</si>
  <si>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</si>
  <si>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</si>
  <si>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</si>
  <si>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</si>
  <si>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</si>
  <si>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</si>
  <si>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</si>
  <si>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</si>
  <si>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</si>
  <si>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</si>
  <si>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</si>
  <si>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</si>
  <si>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</si>
  <si>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</si>
  <si>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</si>
  <si>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</si>
  <si>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</si>
  <si>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</si>
  <si>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</si>
  <si>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</si>
  <si>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</si>
  <si>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</si>
  <si>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</si>
  <si>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</si>
  <si>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</si>
  <si>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</si>
  <si>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</si>
  <si>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</si>
  <si>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</si>
  <si>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</si>
  <si>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</si>
  <si>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</si>
  <si>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</si>
  <si>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</si>
  <si>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</si>
  <si>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</si>
  <si>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</si>
  <si>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</si>
  <si>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</si>
  <si>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</si>
  <si>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</si>
  <si>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</si>
  <si>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</si>
  <si>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</si>
  <si>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</si>
  <si>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</si>
  <si>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</si>
  <si>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</si>
  <si>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</si>
  <si>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</si>
  <si>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</si>
  <si>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</si>
  <si>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</si>
  <si>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</si>
  <si>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</si>
  <si>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</si>
  <si>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</si>
  <si>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</si>
  <si>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</si>
  <si>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</si>
  <si>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</si>
  <si>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</si>
  <si>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</si>
  <si>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</si>
  <si>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</si>
  <si>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</si>
  <si>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</si>
  <si>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</si>
  <si>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</si>
  <si>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</si>
  <si>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</si>
  <si>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</si>
  <si>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</si>
  <si>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</si>
  <si>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</si>
  <si>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</si>
  <si>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</si>
  <si>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</si>
  <si>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</si>
  <si>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</si>
  <si>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</si>
  <si>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</si>
  <si>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</si>
  <si>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</si>
  <si>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</si>
  <si>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</si>
  <si>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</si>
  <si>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</si>
  <si>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</si>
  <si>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</si>
  <si>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</si>
  <si>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</si>
  <si>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</si>
  <si>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</si>
  <si>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</si>
  <si>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</si>
  <si>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</si>
  <si>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</si>
  <si>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</si>
  <si>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</si>
  <si>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</si>
  <si>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</si>
  <si>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</si>
  <si>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</si>
  <si>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</si>
  <si>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</si>
  <si>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</si>
  <si>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</si>
  <si>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</si>
  <si>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</si>
  <si>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</si>
  <si>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</si>
  <si>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</si>
  <si>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</si>
  <si>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</si>
  <si>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</si>
  <si>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</si>
  <si>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</si>
  <si>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</si>
  <si>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</si>
  <si>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</si>
  <si>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</si>
  <si>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</si>
  <si>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</si>
  <si>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</si>
  <si>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</si>
  <si>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</si>
  <si>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</si>
  <si>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</si>
  <si>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</si>
  <si>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</si>
  <si>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</si>
  <si>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</si>
  <si>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</si>
  <si>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</si>
  <si>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</si>
  <si>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</si>
  <si>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</si>
  <si>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</si>
  <si>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</si>
  <si>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</si>
  <si>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</si>
  <si>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</si>
  <si>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</si>
  <si>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</si>
  <si>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</si>
  <si>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</si>
  <si>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</si>
  <si>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</si>
  <si>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</si>
  <si>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</si>
  <si>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</si>
  <si>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</si>
  <si>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</si>
  <si>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</si>
  <si>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</si>
  <si>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</si>
  <si>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</si>
  <si>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</si>
  <si>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</si>
  <si>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</si>
  <si>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</si>
  <si>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</si>
  <si>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</si>
  <si>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</si>
  <si>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</si>
  <si>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</si>
  <si>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</si>
  <si>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</si>
  <si>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</si>
  <si>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</si>
  <si>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</si>
  <si>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</si>
  <si>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</si>
  <si>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</si>
  <si>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</si>
  <si>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</si>
  <si>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</si>
  <si>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</si>
  <si>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</si>
  <si>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</si>
  <si>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</si>
  <si>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</si>
  <si>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</si>
  <si>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</si>
  <si>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</si>
  <si>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</si>
  <si>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</si>
  <si>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</si>
  <si>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</si>
  <si>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</si>
  <si>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</si>
  <si>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</si>
  <si>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</si>
  <si>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</si>
  <si>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</si>
  <si>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</si>
  <si>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</si>
  <si>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</si>
  <si>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</si>
  <si>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</si>
  <si>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</si>
  <si>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</si>
  <si>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</si>
  <si>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</si>
  <si>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</si>
  <si>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</si>
  <si>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</si>
  <si>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</si>
  <si>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</si>
  <si>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</si>
  <si>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</si>
  <si>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</si>
  <si>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</si>
  <si>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</si>
  <si>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</si>
  <si>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</si>
  <si>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</si>
  <si>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</si>
  <si>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</si>
  <si>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</si>
  <si>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</si>
  <si>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</si>
  <si>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</si>
  <si>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</si>
  <si>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</si>
  <si>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</si>
  <si>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</si>
  <si>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</si>
  <si>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</si>
  <si>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</si>
  <si>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</si>
  <si>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</si>
  <si>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</si>
  <si>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</si>
  <si>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</si>
  <si>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</si>
  <si>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</si>
  <si>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</si>
  <si>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</si>
  <si>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</si>
  <si>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</si>
  <si>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</si>
  <si>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</si>
  <si>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</si>
  <si>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</si>
  <si>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</si>
  <si>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</si>
  <si>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</si>
  <si>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</si>
  <si>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</si>
  <si>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</si>
  <si>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</si>
  <si>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</si>
  <si>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</si>
  <si>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</si>
  <si>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</si>
  <si>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</si>
  <si>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</si>
  <si>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</si>
  <si>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</si>
  <si>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</si>
  <si>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</si>
  <si>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</si>
  <si>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</si>
  <si>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</si>
  <si>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</si>
  <si>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</si>
  <si>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</si>
  <si>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</si>
  <si>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</si>
  <si>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</si>
  <si>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</si>
  <si>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</si>
  <si>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</si>
  <si>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</si>
  <si>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</si>
  <si>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</si>
  <si>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</si>
  <si>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</si>
  <si>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</si>
  <si>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</si>
  <si>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</si>
  <si>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</si>
  <si>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</si>
  <si>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</si>
  <si>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</si>
  <si>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</si>
  <si>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</si>
  <si>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</si>
  <si>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</si>
  <si>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</si>
  <si>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</si>
  <si>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</si>
  <si>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</si>
  <si>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</si>
  <si>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</si>
  <si>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</si>
  <si>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</si>
  <si>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</si>
  <si>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</si>
  <si>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</si>
  <si>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</si>
  <si>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</si>
  <si>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</si>
  <si>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</si>
  <si>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</si>
  <si>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</si>
  <si>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</si>
  <si>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</si>
  <si>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</si>
  <si>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</si>
  <si>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</si>
  <si>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</si>
  <si>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</si>
  <si>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</si>
  <si>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</si>
  <si>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</si>
  <si>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</si>
  <si>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</si>
  <si>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</si>
  <si>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</si>
  <si>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</si>
  <si>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</si>
  <si>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</si>
  <si>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</si>
  <si>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</si>
  <si>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</si>
  <si>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</si>
  <si>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</si>
  <si>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</si>
  <si>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</si>
  <si>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</si>
  <si>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</si>
  <si>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</si>
  <si>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</si>
  <si>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</si>
  <si>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</si>
  <si>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</si>
  <si>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</si>
  <si>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</si>
  <si>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</si>
  <si>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</si>
  <si>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</si>
  <si>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</si>
  <si>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</si>
  <si>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</si>
  <si>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</si>
  <si>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</si>
  <si>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</si>
  <si>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</si>
  <si>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</si>
  <si>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</si>
  <si>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</si>
  <si>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</si>
  <si>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</si>
  <si>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</si>
  <si>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</si>
  <si>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</si>
  <si>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</si>
  <si>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</si>
  <si>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</si>
  <si>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</si>
  <si>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</si>
  <si>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</si>
  <si>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</si>
  <si>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</si>
  <si>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</si>
  <si>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</si>
  <si>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</si>
  <si>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</si>
  <si>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</si>
  <si>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</si>
  <si>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</si>
  <si>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</si>
  <si>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</si>
  <si>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</si>
  <si>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</si>
  <si>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</si>
  <si>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</si>
  <si>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</si>
  <si>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</si>
  <si>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</si>
  <si>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</si>
  <si>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</si>
  <si>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</si>
  <si>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</si>
  <si>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</si>
  <si>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</si>
  <si>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</si>
  <si>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</si>
  <si>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</si>
  <si>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</si>
  <si>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</si>
  <si>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</si>
  <si>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</si>
  <si>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</si>
  <si>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</si>
  <si>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</si>
  <si>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</si>
  <si>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</si>
  <si>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</si>
  <si>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</si>
  <si>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</si>
  <si>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</si>
  <si>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</si>
  <si>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</si>
  <si>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</si>
  <si>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</si>
  <si>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</si>
  <si>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</si>
  <si>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</si>
  <si>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</si>
  <si>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</si>
  <si>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</si>
  <si>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</si>
  <si>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</si>
  <si>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</si>
  <si>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</si>
  <si>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</si>
  <si>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</si>
  <si>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</si>
  <si>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</si>
  <si>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</si>
  <si>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</si>
  <si>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</si>
  <si>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</si>
  <si>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</si>
  <si>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</si>
  <si>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</si>
  <si>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</si>
  <si>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</si>
  <si>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</si>
  <si>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</si>
  <si>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</si>
  <si>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</si>
  <si>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</si>
  <si>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</si>
  <si>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</si>
  <si>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</si>
  <si>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</si>
  <si>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</si>
  <si>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</si>
  <si>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</si>
  <si>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</si>
  <si>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</si>
  <si>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</si>
  <si>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</si>
  <si>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</si>
  <si>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</si>
  <si>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</si>
  <si>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</si>
  <si>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</si>
  <si>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</si>
  <si>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</si>
  <si>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</si>
  <si>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</si>
  <si>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</si>
  <si>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</si>
  <si>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</si>
  <si>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</si>
  <si>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</si>
  <si>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</si>
  <si>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</si>
  <si>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</si>
  <si>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</si>
  <si>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</si>
  <si>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</si>
  <si>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</si>
  <si>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</si>
  <si>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</si>
  <si>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</si>
  <si>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</si>
  <si>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</si>
  <si>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</si>
  <si>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</si>
  <si>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</si>
  <si>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</si>
  <si>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</si>
  <si>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</si>
  <si>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</si>
  <si>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</si>
  <si>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</si>
  <si>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</si>
  <si>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</si>
  <si>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</si>
  <si>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</si>
  <si>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</si>
  <si>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</si>
  <si>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</si>
  <si>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</si>
  <si>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</si>
  <si>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</si>
  <si>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</si>
  <si>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</si>
  <si>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</si>
  <si>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</si>
  <si>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</si>
  <si>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</si>
  <si>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</si>
  <si>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</si>
  <si>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</si>
  <si>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</si>
  <si>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</si>
  <si>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</si>
  <si>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</si>
  <si>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</si>
  <si>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</si>
  <si>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</si>
  <si>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</si>
  <si>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</si>
  <si>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</si>
  <si>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</si>
  <si>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</si>
  <si>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</si>
  <si>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</si>
  <si>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</si>
  <si>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</si>
  <si>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</si>
  <si>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</si>
  <si>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</si>
  <si>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</si>
  <si>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</si>
  <si>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</si>
  <si>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</si>
  <si>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</si>
  <si>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</si>
  <si>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</si>
  <si>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</si>
  <si>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</si>
  <si>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</si>
  <si>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</si>
  <si>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</si>
  <si>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</si>
  <si>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</si>
  <si>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</si>
  <si>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</si>
  <si>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</si>
  <si>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</si>
  <si>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</si>
  <si>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</si>
  <si>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</si>
  <si>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</si>
  <si>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</si>
  <si>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</si>
  <si>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</si>
  <si>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</si>
  <si>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</si>
  <si>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</si>
  <si>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</si>
  <si>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</si>
  <si>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</si>
  <si>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</si>
  <si>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</si>
  <si>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</si>
  <si>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</si>
  <si>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</si>
  <si>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</si>
  <si>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</si>
  <si>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</si>
  <si>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</si>
  <si>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</si>
  <si>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</si>
  <si>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</si>
  <si>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</si>
  <si>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</si>
  <si>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</si>
  <si>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</si>
  <si>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</si>
  <si>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</si>
  <si>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</si>
  <si>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</si>
  <si>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</si>
  <si>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</si>
  <si>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</si>
  <si>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</si>
  <si>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</si>
  <si>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</si>
  <si>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</si>
  <si>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</si>
  <si>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</si>
  <si>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</si>
  <si>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</si>
  <si>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</si>
  <si>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</si>
  <si>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</si>
  <si>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</si>
  <si>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</si>
  <si>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</si>
  <si>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</si>
  <si>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</si>
  <si>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</si>
  <si>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</si>
  <si>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</si>
  <si>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</si>
  <si>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</si>
  <si>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</si>
  <si>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</si>
  <si>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</si>
  <si>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</si>
  <si>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</si>
  <si>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</si>
  <si>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</si>
  <si>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</si>
  <si>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</si>
  <si>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</si>
  <si>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</si>
  <si>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</si>
  <si>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</si>
  <si>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</si>
  <si>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</si>
  <si>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</si>
  <si>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</si>
  <si>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</si>
  <si>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</si>
  <si>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</si>
  <si>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</si>
  <si>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</si>
  <si>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</si>
  <si>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</si>
  <si>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</si>
  <si>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</si>
  <si>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</si>
  <si>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</si>
  <si>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</si>
  <si>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</si>
  <si>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</si>
  <si>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</si>
  <si>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</si>
  <si>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</si>
  <si>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</si>
  <si>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</si>
  <si>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</si>
  <si>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</si>
  <si>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</si>
  <si>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</si>
  <si>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</si>
  <si>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</si>
  <si>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</si>
  <si>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</si>
  <si>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</si>
  <si>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</si>
  <si>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</si>
  <si>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</si>
  <si>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</si>
  <si>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</si>
  <si>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</si>
  <si>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</si>
  <si>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</si>
  <si>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</si>
  <si>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</si>
  <si>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</si>
  <si>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</si>
  <si>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</si>
  <si>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</si>
  <si>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</si>
  <si>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</si>
  <si>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</si>
  <si>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</si>
  <si>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</si>
  <si>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</si>
  <si>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</si>
  <si>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</si>
  <si>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</si>
  <si>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</si>
  <si>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</si>
  <si>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</si>
  <si>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</si>
  <si>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</si>
  <si>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</si>
  <si>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</si>
  <si>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</si>
  <si>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</si>
  <si>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</si>
  <si>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</si>
  <si>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</si>
  <si>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</si>
  <si>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</si>
  <si>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</si>
  <si>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</si>
  <si>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</si>
  <si>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</si>
  <si>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</si>
  <si>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</si>
  <si>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</si>
  <si>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</si>
  <si>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</si>
  <si>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</si>
  <si>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</si>
  <si>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</si>
  <si>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</si>
  <si>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</si>
  <si>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</si>
  <si>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</si>
  <si>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</si>
  <si>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</si>
  <si>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</si>
  <si>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</si>
  <si>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</si>
  <si>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</si>
  <si>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</si>
  <si>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</si>
  <si>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</si>
  <si>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</si>
  <si>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</si>
  <si>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</si>
  <si>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</si>
  <si>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</si>
  <si>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</si>
  <si>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</si>
  <si>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</si>
  <si>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</si>
  <si>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</si>
  <si>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</si>
  <si>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</si>
  <si>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</si>
  <si>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</si>
  <si>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</si>
  <si>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</si>
  <si>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</si>
  <si>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</si>
  <si>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</si>
  <si>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</si>
  <si>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</si>
  <si>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</si>
  <si>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</si>
  <si>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</si>
  <si>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</si>
  <si>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</si>
  <si>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</si>
  <si>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</si>
  <si>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</si>
  <si>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</si>
  <si>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</si>
  <si>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</si>
  <si>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</si>
  <si>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</si>
  <si>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</si>
  <si>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</si>
  <si>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</si>
  <si>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</si>
  <si>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</si>
  <si>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</si>
  <si>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</si>
  <si>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</si>
  <si>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</si>
  <si>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</si>
  <si>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</si>
  <si>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</si>
  <si>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</si>
  <si>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</si>
  <si>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</si>
  <si>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</si>
  <si>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</si>
  <si>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</si>
  <si>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</si>
  <si>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</si>
  <si>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</si>
  <si>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</si>
  <si>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</si>
  <si>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</si>
  <si>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</si>
  <si>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</si>
  <si>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</si>
  <si>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</si>
  <si>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</si>
  <si>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</si>
  <si>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</si>
  <si>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</si>
  <si>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</si>
  <si>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</si>
  <si>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</si>
  <si>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</si>
  <si>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</si>
  <si>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</si>
  <si>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</si>
  <si>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</si>
  <si>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</si>
  <si>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</si>
  <si>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</si>
  <si>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</si>
  <si>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</si>
  <si>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</si>
  <si>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</si>
  <si>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</si>
  <si>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</si>
  <si>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</si>
  <si>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</si>
  <si>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</si>
  <si>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</si>
  <si>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</si>
  <si>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</si>
  <si>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</si>
  <si>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</si>
  <si>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</si>
  <si>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</si>
  <si>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</si>
  <si>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</si>
  <si>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</si>
  <si>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</si>
  <si>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</si>
  <si>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</si>
  <si>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</si>
  <si>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</si>
  <si>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</si>
  <si>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</si>
  <si>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</si>
  <si>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</si>
  <si>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</si>
  <si>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</si>
  <si>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</si>
  <si>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</si>
  <si>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</si>
  <si>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</si>
  <si>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</si>
  <si>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</si>
  <si>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</si>
  <si>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</si>
  <si>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</si>
  <si>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</si>
  <si>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</si>
  <si>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</si>
  <si>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</si>
  <si>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</si>
  <si>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</si>
  <si>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</si>
  <si>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</si>
  <si>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</si>
  <si>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</si>
  <si>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</si>
  <si>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</si>
  <si>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</si>
  <si>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</si>
  <si>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</si>
  <si>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</si>
  <si>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</si>
  <si>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</si>
  <si>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</si>
  <si>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</si>
  <si>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</si>
  <si>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</si>
  <si>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</si>
  <si>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</si>
  <si>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</si>
  <si>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</si>
  <si>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</si>
  <si>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</si>
  <si>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</si>
  <si>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</si>
  <si>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</si>
  <si>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</si>
  <si>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</si>
  <si>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</si>
  <si>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</si>
  <si>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</si>
  <si>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</si>
  <si>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</si>
  <si>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</si>
  <si>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</si>
  <si>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</si>
  <si>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</si>
  <si>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</si>
  <si>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</si>
  <si>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</si>
  <si>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</si>
  <si>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</si>
  <si>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</si>
  <si>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</si>
  <si>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</si>
  <si>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</si>
  <si>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</si>
  <si>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</si>
  <si>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</si>
  <si>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</si>
  <si>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</si>
  <si>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</si>
  <si>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</si>
  <si>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</si>
  <si>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</si>
  <si>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</si>
  <si>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</si>
  <si>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</si>
  <si>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</si>
  <si>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</si>
  <si>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</si>
  <si>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</si>
  <si>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</si>
  <si>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</si>
  <si>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</si>
  <si>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</si>
  <si>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</si>
  <si>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</si>
  <si>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</si>
  <si>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</si>
  <si>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</si>
  <si>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</si>
  <si>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</si>
  <si>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</si>
  <si>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</si>
  <si>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</si>
  <si>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</si>
  <si>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</si>
  <si>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</si>
  <si>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</si>
  <si>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</si>
  <si>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</si>
  <si>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</si>
  <si>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</si>
  <si>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</si>
  <si>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</si>
  <si>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</si>
  <si>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</si>
  <si>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</si>
  <si>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</si>
  <si>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</si>
  <si>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</si>
  <si>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</si>
  <si>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</si>
  <si>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</si>
  <si>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</si>
  <si>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</si>
  <si>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</si>
  <si>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</si>
  <si>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</si>
  <si>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</si>
  <si>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</si>
  <si>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</si>
  <si>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</si>
  <si>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</si>
  <si>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</si>
  <si>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</si>
  <si>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</si>
  <si>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</si>
  <si>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</si>
  <si>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</si>
  <si>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</si>
  <si>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</si>
  <si>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</si>
  <si>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</si>
  <si>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</si>
  <si>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</si>
  <si>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</si>
  <si>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</si>
  <si>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</si>
  <si>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</si>
  <si>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</si>
  <si>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</si>
  <si>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</si>
  <si>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</si>
  <si>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</si>
  <si>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</si>
  <si>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</si>
  <si>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</si>
  <si>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</si>
  <si>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</si>
  <si>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</si>
  <si>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</si>
  <si>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</si>
  <si>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</si>
  <si>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</si>
  <si>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</si>
  <si>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</si>
  <si>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</si>
  <si>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</si>
  <si>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</si>
  <si>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</si>
  <si>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</si>
  <si>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</si>
  <si>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</si>
  <si>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</si>
  <si>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</si>
  <si>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</si>
  <si>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</si>
  <si>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</si>
  <si>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</si>
  <si>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</si>
  <si>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</si>
  <si>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</si>
  <si>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</si>
  <si>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</si>
  <si>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</si>
  <si>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</si>
  <si>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</si>
  <si>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</si>
  <si>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</si>
  <si>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</si>
  <si>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</si>
  <si>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</si>
  <si>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</si>
  <si>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</si>
  <si>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</si>
  <si>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</si>
  <si>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</si>
  <si>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</si>
  <si>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</si>
  <si>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</si>
  <si>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</si>
  <si>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</si>
  <si>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</si>
  <si>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</si>
  <si>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</si>
  <si>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</si>
  <si>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</si>
  <si>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</si>
  <si>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</si>
  <si>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</si>
  <si>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</si>
  <si>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</si>
  <si>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</si>
  <si>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</si>
  <si>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</si>
  <si>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</si>
  <si>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</si>
  <si>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</si>
  <si>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</si>
  <si>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</si>
  <si>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</si>
  <si>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</si>
  <si>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</si>
  <si>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</si>
  <si>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</si>
  <si>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</si>
  <si>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</si>
  <si>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</si>
  <si>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</si>
  <si>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</si>
  <si>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</si>
  <si>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</si>
  <si>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</si>
  <si>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</si>
  <si>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</si>
  <si>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</si>
  <si>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</si>
  <si>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</si>
  <si>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</si>
  <si>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</si>
  <si>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</si>
  <si>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</si>
  <si>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</si>
  <si>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</si>
  <si>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</si>
  <si>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</si>
  <si>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</si>
  <si>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</si>
  <si>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</si>
  <si>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</si>
  <si>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</si>
  <si>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</si>
  <si>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</si>
  <si>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</si>
  <si>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</si>
  <si>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</si>
  <si>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</si>
  <si>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</si>
  <si>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</si>
  <si>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</si>
  <si>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</si>
  <si>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</si>
  <si>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</si>
  <si>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</si>
  <si>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</si>
  <si>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</si>
  <si>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</si>
  <si>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</si>
  <si>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</si>
  <si>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</si>
  <si>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</si>
  <si>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</si>
  <si>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</si>
  <si>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</si>
  <si>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</si>
  <si>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</si>
  <si>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</si>
  <si>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</si>
  <si>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</si>
  <si>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</si>
  <si>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</si>
  <si>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</si>
  <si>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</si>
  <si>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</si>
  <si>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</si>
  <si>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</si>
  <si>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</si>
  <si>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</si>
  <si>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</si>
  <si>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</si>
  <si>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</si>
  <si>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</si>
  <si>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</si>
  <si>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</si>
  <si>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</si>
  <si>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</si>
  <si>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</si>
  <si>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</si>
  <si>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</si>
  <si>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</si>
  <si>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</si>
  <si>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</si>
  <si>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</si>
  <si>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</si>
  <si>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</si>
  <si>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</si>
  <si>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</si>
  <si>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</si>
  <si>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</si>
  <si>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</si>
  <si>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</si>
  <si>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</si>
  <si>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</si>
  <si>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</si>
  <si>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</si>
  <si>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</si>
  <si>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</si>
  <si>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</si>
  <si>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</si>
  <si>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</si>
  <si>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</si>
  <si>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</si>
  <si>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</si>
  <si>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</si>
  <si>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</si>
  <si>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</si>
  <si>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</si>
  <si>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</si>
  <si>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</si>
  <si>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</si>
  <si>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</si>
  <si>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</si>
  <si>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</si>
  <si>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</si>
  <si>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</si>
  <si>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</si>
  <si>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</si>
  <si>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</si>
  <si>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</si>
  <si>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</si>
  <si>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</si>
  <si>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</si>
  <si>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</si>
  <si>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</si>
  <si>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</si>
  <si>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</si>
  <si>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</si>
  <si>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</si>
  <si>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</si>
  <si>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</si>
  <si>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</si>
  <si>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</si>
  <si>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</si>
  <si>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</si>
  <si>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</si>
  <si>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</si>
  <si>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</si>
  <si>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</si>
  <si>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</si>
  <si>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</si>
  <si>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</si>
  <si>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</si>
  <si>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</si>
  <si>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</si>
  <si>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</si>
  <si>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</si>
  <si>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</si>
  <si>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</si>
  <si>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</si>
  <si>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</si>
  <si>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</si>
  <si>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</si>
  <si>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</si>
  <si>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</si>
  <si>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</si>
  <si>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</si>
  <si>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</si>
  <si>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</si>
  <si>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</si>
  <si>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</si>
  <si>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</si>
  <si>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</si>
  <si>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</si>
  <si>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</si>
  <si>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</si>
  <si>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</si>
  <si>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</si>
  <si>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</si>
  <si>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</si>
  <si>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</si>
  <si>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</si>
  <si>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</si>
  <si>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</si>
  <si>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</si>
  <si>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</si>
  <si>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</si>
  <si>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</si>
  <si>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</si>
  <si>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</si>
  <si>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</si>
  <si>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</si>
  <si>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</si>
  <si>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</si>
  <si>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</si>
  <si>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</si>
  <si>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</si>
  <si>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</si>
  <si>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</si>
  <si>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</si>
  <si>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</si>
  <si>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</si>
  <si>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</si>
  <si>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</si>
  <si>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</si>
  <si>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</si>
  <si>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</si>
  <si>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</si>
  <si>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</si>
  <si>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</si>
  <si>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</si>
  <si>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</si>
  <si>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</si>
  <si>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</si>
  <si>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</si>
  <si>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</si>
  <si>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</si>
  <si>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</si>
  <si>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</si>
  <si>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</si>
  <si>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</si>
  <si>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</si>
  <si>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</si>
  <si>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</si>
  <si>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</si>
  <si>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</si>
  <si>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</si>
  <si>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</si>
  <si>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</si>
  <si>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</si>
  <si>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</si>
  <si>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</si>
  <si>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</si>
  <si>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</si>
  <si>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</si>
  <si>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</si>
  <si>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</si>
  <si>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</si>
  <si>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</si>
  <si>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</si>
  <si>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</si>
  <si>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</si>
  <si>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</si>
  <si>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</si>
  <si>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</si>
  <si>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</si>
  <si>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</si>
  <si>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</si>
  <si>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</si>
  <si>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</si>
  <si>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</si>
  <si>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</si>
  <si>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</si>
  <si>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</si>
  <si>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</si>
  <si>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</si>
  <si>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</si>
  <si>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</si>
  <si>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</si>
  <si>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</si>
  <si>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</si>
  <si>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</si>
  <si>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</si>
  <si>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</si>
  <si>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</si>
  <si>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</si>
  <si>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</si>
  <si>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</si>
  <si>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</si>
  <si>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</si>
  <si>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</si>
  <si>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</si>
  <si>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</si>
  <si>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</si>
  <si>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</si>
  <si>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</si>
  <si>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</si>
  <si>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</si>
  <si>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</si>
  <si>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</si>
  <si>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</si>
  <si>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</si>
  <si>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</si>
  <si>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</si>
  <si>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</si>
  <si>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</si>
  <si>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</si>
  <si>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</si>
  <si>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</si>
  <si>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</si>
  <si>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</si>
  <si>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</si>
  <si>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</si>
  <si>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</si>
  <si>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</si>
  <si>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</si>
  <si>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</si>
  <si>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</si>
  <si>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</si>
  <si>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</si>
  <si>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</si>
  <si>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</si>
  <si>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</si>
  <si>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</si>
  <si>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</si>
  <si>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</si>
  <si>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</si>
  <si>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</si>
  <si>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</si>
  <si>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</si>
  <si>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</si>
  <si>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</si>
  <si>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</si>
  <si>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</si>
  <si>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</si>
  <si>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</si>
  <si>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</si>
  <si>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</si>
  <si>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</si>
  <si>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</si>
  <si>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</si>
  <si>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</si>
  <si>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</si>
  <si>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</si>
  <si>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</si>
  <si>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</si>
  <si>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</si>
  <si>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</si>
  <si>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</si>
  <si>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</si>
  <si>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</si>
  <si>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</si>
  <si>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</si>
  <si>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</si>
  <si>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</si>
  <si>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</si>
  <si>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</si>
  <si>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</si>
  <si>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</si>
  <si>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</si>
  <si>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</si>
  <si>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</si>
  <si>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</si>
  <si>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</si>
  <si>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</si>
  <si>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</si>
  <si>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</si>
  <si>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</si>
  <si>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</si>
  <si>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</si>
  <si>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</si>
  <si>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</si>
  <si>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</si>
  <si>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</si>
  <si>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</si>
  <si>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</si>
  <si>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</si>
  <si>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</si>
  <si>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</si>
  <si>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</si>
  <si>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</si>
  <si>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</si>
  <si>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</si>
  <si>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</si>
  <si>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</si>
  <si>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</si>
  <si>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</si>
  <si>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</si>
  <si>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</si>
  <si>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</si>
  <si>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</si>
  <si>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</si>
  <si>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</si>
  <si>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</si>
  <si>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</si>
  <si>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</si>
  <si>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</si>
  <si>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</si>
  <si>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</si>
  <si>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</si>
  <si>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</si>
  <si>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</si>
  <si>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</si>
  <si>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</si>
  <si>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</si>
  <si>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</si>
  <si>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</si>
  <si>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</si>
  <si>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</si>
  <si>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</si>
  <si>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</si>
  <si>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</si>
  <si>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</si>
  <si>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</si>
  <si>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</si>
  <si>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</si>
  <si>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</si>
  <si>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</si>
  <si>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</si>
  <si>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</si>
  <si>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</si>
  <si>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</si>
  <si>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</si>
  <si>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</si>
  <si>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</si>
  <si>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</si>
  <si>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</si>
  <si>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</si>
  <si>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</si>
  <si>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</si>
  <si>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</si>
  <si>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</si>
  <si>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</si>
  <si>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</si>
  <si>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</si>
  <si>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</si>
  <si>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</si>
  <si>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</si>
  <si>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</si>
  <si>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</si>
  <si>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</si>
  <si>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</si>
  <si>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</si>
  <si>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</si>
  <si>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</si>
  <si>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</si>
  <si>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</si>
  <si>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</si>
  <si>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</si>
  <si>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</si>
  <si>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</si>
  <si>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</si>
  <si>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</si>
  <si>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</si>
  <si>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</si>
  <si>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</si>
  <si>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</si>
  <si>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</si>
  <si>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</si>
  <si>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</si>
  <si>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</si>
  <si>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</si>
  <si>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</si>
  <si>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</si>
  <si>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</si>
  <si>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</si>
  <si>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</si>
  <si>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</si>
  <si>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</si>
  <si>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</si>
  <si>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</si>
  <si>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</si>
  <si>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</si>
  <si>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</si>
  <si>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</si>
  <si>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</si>
  <si>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</si>
  <si>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</si>
  <si>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</si>
  <si>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</si>
  <si>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</si>
  <si>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</si>
  <si>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</si>
  <si>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</si>
  <si>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</si>
  <si>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</si>
  <si>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</si>
  <si>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</si>
  <si>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</si>
  <si>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</si>
  <si>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</si>
  <si>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</si>
  <si>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</si>
  <si>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</si>
  <si>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</si>
  <si>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</si>
  <si>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</si>
  <si>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</si>
  <si>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</si>
  <si>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</si>
  <si>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</si>
  <si>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</si>
  <si>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</si>
  <si>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</si>
  <si>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</si>
  <si>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</si>
  <si>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</si>
  <si>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</si>
  <si>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</si>
  <si>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</si>
  <si>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</si>
  <si>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</si>
  <si>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</si>
  <si>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</si>
  <si>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</si>
  <si>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</si>
  <si>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</si>
  <si>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</si>
  <si>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</si>
  <si>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</si>
  <si>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</si>
  <si>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</si>
  <si>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</si>
  <si>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</si>
  <si>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</si>
  <si>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</si>
  <si>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</si>
  <si>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</si>
  <si>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</si>
  <si>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</si>
  <si>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</si>
  <si>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</si>
  <si>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</si>
  <si>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</si>
  <si>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</si>
  <si>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</si>
  <si>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</si>
  <si>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</si>
  <si>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</si>
  <si>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</si>
  <si>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</si>
  <si>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</si>
  <si>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</si>
  <si>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</si>
  <si>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</si>
  <si>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</si>
  <si>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</si>
  <si>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</si>
  <si>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</si>
  <si>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</si>
  <si>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</si>
  <si>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</si>
  <si>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</si>
  <si>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</si>
  <si>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</si>
  <si>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</si>
  <si>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</si>
  <si>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</si>
  <si>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</si>
  <si>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</si>
  <si>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</si>
  <si>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</si>
  <si>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</si>
  <si>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</si>
  <si>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</si>
  <si>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</si>
  <si>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</si>
  <si>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</si>
  <si>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</si>
  <si>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</si>
  <si>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</si>
  <si>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</si>
  <si>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</si>
  <si>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</si>
  <si>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</si>
  <si>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</si>
  <si>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</si>
  <si>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</si>
  <si>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</si>
  <si>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</si>
  <si>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</si>
  <si>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</si>
  <si>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</si>
  <si>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</si>
  <si>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</si>
  <si>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</si>
  <si>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</si>
  <si>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</si>
  <si>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</si>
  <si>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</si>
  <si>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</si>
  <si>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</si>
  <si>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</si>
  <si>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</si>
  <si>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</si>
  <si>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</si>
  <si>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</si>
  <si>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</si>
  <si>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</si>
  <si>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</si>
  <si>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</si>
  <si>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</si>
  <si>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</si>
  <si>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</si>
  <si>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</si>
  <si>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</si>
  <si>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</si>
  <si>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</si>
  <si>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</si>
  <si>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</si>
  <si>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</si>
  <si>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</si>
  <si>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</si>
  <si>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</si>
  <si>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</si>
  <si>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</si>
  <si>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</si>
  <si>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</si>
  <si>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</si>
  <si>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</si>
  <si>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</si>
  <si>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</si>
  <si>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</si>
  <si>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</si>
  <si>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</si>
  <si>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</si>
  <si>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</si>
  <si>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</si>
  <si>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</si>
  <si>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</si>
  <si>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</si>
  <si>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</si>
  <si>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</si>
  <si>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</si>
  <si>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</si>
  <si>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</si>
  <si>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</si>
  <si>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</si>
  <si>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</si>
  <si>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</si>
  <si>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</si>
  <si>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</si>
  <si>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</si>
  <si>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</si>
  <si>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</si>
  <si>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</si>
  <si>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</si>
  <si>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</si>
  <si>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</si>
  <si>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</si>
  <si>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</si>
  <si>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</si>
  <si>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</si>
  <si>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</si>
  <si>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</si>
  <si>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</si>
  <si>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</si>
  <si>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</si>
  <si>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</si>
  <si>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</si>
  <si>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</si>
  <si>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</si>
  <si>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</si>
  <si>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</si>
  <si>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</si>
  <si>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</si>
  <si>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</si>
  <si>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</si>
  <si>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</si>
  <si>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</si>
  <si>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</si>
  <si>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</si>
  <si>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</si>
  <si>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</si>
  <si>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</si>
  <si>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</si>
  <si>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</si>
  <si>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</si>
  <si>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</si>
  <si>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</si>
  <si>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</si>
  <si>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</si>
  <si>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</si>
  <si>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</si>
  <si>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</si>
  <si>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</si>
  <si>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</si>
  <si>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</si>
  <si>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</si>
  <si>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</si>
  <si>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</si>
  <si>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</si>
  <si>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</si>
  <si>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</si>
  <si>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</si>
  <si>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</si>
  <si>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</si>
  <si>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</si>
  <si>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</si>
  <si>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</si>
  <si>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</si>
  <si>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</si>
  <si>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</si>
  <si>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</si>
  <si>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</si>
  <si>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</si>
  <si>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</si>
  <si>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</si>
  <si>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</si>
  <si>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</si>
  <si>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</si>
  <si>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</si>
  <si>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</si>
  <si>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</si>
  <si>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</si>
  <si>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</si>
  <si>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</si>
  <si>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</si>
  <si>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</si>
  <si>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</si>
  <si>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</si>
  <si>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</si>
  <si>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</si>
  <si>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</si>
  <si>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</si>
  <si>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</si>
  <si>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</si>
  <si>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</si>
  <si>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</si>
  <si>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</si>
  <si>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</si>
  <si>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</si>
  <si>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</si>
  <si>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</si>
  <si>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</si>
  <si>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</si>
  <si>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</si>
  <si>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</si>
  <si>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</si>
  <si>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</si>
  <si>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</si>
  <si>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</si>
  <si>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</si>
  <si>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</si>
  <si>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</si>
  <si>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</si>
  <si>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</si>
  <si>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</si>
  <si>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</si>
  <si>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</si>
  <si>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</si>
  <si>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</si>
  <si>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</si>
  <si>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</si>
  <si>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</si>
  <si>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</si>
  <si>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</si>
  <si>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</si>
  <si>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</si>
  <si>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</si>
  <si>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</si>
  <si>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</si>
  <si>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</si>
  <si>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</si>
  <si>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</si>
  <si>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</si>
  <si>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</si>
  <si>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</si>
  <si>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</si>
  <si>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</si>
  <si>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</si>
  <si>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</si>
  <si>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</si>
  <si>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</si>
  <si>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</si>
  <si>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</si>
  <si>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</si>
  <si>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</si>
  <si>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</si>
  <si>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</si>
  <si>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</si>
  <si>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</si>
  <si>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</si>
  <si>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</si>
  <si>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</si>
  <si>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</si>
  <si>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</si>
  <si>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</si>
  <si>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</si>
  <si>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</si>
  <si>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</si>
  <si>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</si>
  <si>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</si>
  <si>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</si>
  <si>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</si>
  <si>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</si>
  <si>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</si>
  <si>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</si>
  <si>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</si>
  <si>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</si>
  <si>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</si>
  <si>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</si>
  <si>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</si>
  <si>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</si>
  <si>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</si>
  <si>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</si>
  <si>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</si>
  <si>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</si>
  <si>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</si>
  <si>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</si>
  <si>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</si>
  <si>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</si>
  <si>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</si>
  <si>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</si>
  <si>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</si>
  <si>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</si>
  <si>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</si>
  <si>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</si>
  <si>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</si>
  <si>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</si>
  <si>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</si>
  <si>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</si>
  <si>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</si>
  <si>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</si>
  <si>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</si>
  <si>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</si>
  <si>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</si>
  <si>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</si>
  <si>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</si>
  <si>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</si>
  <si>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</si>
  <si>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</si>
  <si>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</si>
  <si>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</si>
  <si>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</si>
  <si>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</si>
  <si>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</si>
  <si>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</si>
  <si>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</si>
  <si>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</si>
  <si>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</si>
  <si>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</si>
  <si>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</si>
  <si>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</si>
  <si>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</si>
  <si>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</si>
  <si>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</si>
  <si>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</si>
  <si>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</si>
  <si>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</si>
  <si>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</si>
  <si>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</si>
  <si>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</si>
  <si>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</si>
  <si>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</si>
  <si>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</si>
  <si>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</si>
  <si>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</si>
  <si>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</si>
  <si>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</si>
  <si>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</si>
  <si>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</si>
  <si>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</si>
  <si>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</si>
  <si>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</si>
  <si>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</si>
  <si>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</si>
  <si>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</si>
  <si>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</si>
  <si>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</si>
  <si>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</si>
  <si>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</si>
  <si>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</si>
  <si>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</si>
  <si>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</si>
  <si>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</si>
  <si>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</si>
  <si>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</si>
  <si>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</si>
  <si>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</si>
  <si>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</si>
  <si>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</si>
  <si>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</si>
  <si>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</si>
  <si>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</si>
  <si>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</si>
  <si>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</si>
  <si>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</si>
  <si>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</si>
  <si>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</si>
  <si>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</si>
  <si>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</si>
  <si>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</si>
  <si>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</si>
  <si>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</si>
  <si>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</si>
  <si>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</si>
  <si>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</si>
  <si>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</si>
  <si>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</si>
  <si>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</si>
  <si>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</si>
  <si>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</si>
  <si>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</si>
  <si>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</si>
  <si>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</si>
  <si>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</si>
  <si>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</si>
  <si>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</si>
  <si>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</si>
  <si>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</si>
  <si>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</si>
  <si>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</si>
  <si>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</si>
  <si>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</si>
  <si>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</si>
  <si>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</si>
  <si>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</si>
  <si>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</si>
  <si>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</si>
  <si>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</si>
  <si>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</si>
  <si>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</si>
  <si>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</si>
  <si>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</si>
  <si>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</si>
  <si>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</si>
  <si>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</si>
  <si>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</si>
  <si>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</si>
  <si>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</si>
  <si>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</si>
  <si>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</si>
  <si>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</si>
  <si>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</si>
  <si>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</si>
  <si>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</si>
  <si>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</si>
  <si>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</si>
  <si>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</si>
  <si>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</si>
  <si>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</si>
  <si>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</si>
  <si>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</si>
  <si>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</si>
  <si>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</si>
  <si>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</si>
  <si>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</si>
  <si>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</si>
  <si>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</si>
  <si>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</si>
  <si>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</si>
  <si>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</si>
  <si>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</si>
  <si>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</si>
  <si>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</si>
  <si>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</si>
  <si>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</si>
  <si>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</si>
  <si>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</si>
  <si>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</si>
  <si>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</si>
  <si>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</si>
  <si>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</si>
  <si>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</si>
  <si>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</si>
  <si>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</si>
  <si>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</si>
  <si>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</si>
  <si>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</si>
  <si>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</si>
  <si>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</si>
  <si>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</si>
  <si>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</si>
  <si>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</si>
  <si>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</si>
  <si>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</si>
  <si>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</si>
  <si>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</si>
  <si>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</si>
  <si>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</si>
  <si>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</si>
  <si>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</si>
  <si>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</si>
  <si>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</si>
  <si>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</si>
  <si>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</si>
  <si>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</si>
  <si>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</si>
  <si>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</si>
  <si>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</si>
  <si>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</si>
  <si>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</si>
  <si>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</si>
  <si>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</si>
  <si>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</si>
  <si>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</si>
  <si>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</si>
  <si>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</si>
  <si>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</si>
  <si>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</si>
  <si>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</si>
  <si>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</si>
  <si>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</si>
  <si>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</si>
  <si>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</si>
  <si>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</si>
  <si>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</si>
  <si>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</si>
  <si>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</si>
  <si>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</si>
  <si>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</si>
  <si>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</si>
  <si>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</si>
  <si>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</si>
  <si>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</si>
  <si>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</si>
  <si>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</si>
  <si>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</si>
  <si>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</si>
  <si>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</si>
  <si>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</si>
  <si>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</si>
  <si>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</si>
  <si>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</si>
  <si>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</si>
  <si>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</si>
  <si>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</si>
  <si>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</si>
  <si>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</si>
  <si>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</si>
  <si>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</si>
  <si>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</si>
  <si>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</si>
  <si>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</si>
  <si>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</si>
  <si>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</si>
  <si>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</si>
  <si>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</si>
  <si>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</si>
  <si>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</si>
  <si>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</si>
  <si>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</si>
  <si>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</si>
  <si>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</si>
  <si>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</si>
  <si>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</si>
  <si>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</si>
  <si>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</si>
  <si>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</si>
  <si>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</si>
  <si>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</si>
  <si>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</si>
  <si>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</si>
  <si>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</si>
  <si>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</si>
  <si>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</si>
  <si>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</si>
  <si>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</si>
  <si>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</si>
  <si>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</si>
  <si>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</si>
  <si>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</si>
  <si>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</si>
  <si>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</si>
  <si>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</si>
  <si>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</si>
  <si>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</si>
  <si>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</si>
  <si>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</si>
  <si>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</si>
  <si>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</si>
  <si>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</si>
  <si>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</si>
  <si>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</si>
  <si>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</si>
  <si>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</si>
  <si>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</si>
  <si>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</si>
  <si>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</si>
  <si>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</si>
  <si>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</si>
  <si>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</si>
  <si>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</si>
  <si>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</si>
  <si>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</si>
  <si>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</si>
  <si>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</si>
  <si>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</si>
  <si>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</si>
  <si>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</si>
  <si>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</si>
  <si>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</si>
  <si>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</si>
  <si>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</si>
  <si>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</si>
  <si>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</si>
  <si>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</si>
  <si>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</si>
  <si>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</si>
  <si>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</si>
  <si>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</si>
  <si>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</si>
  <si>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</si>
  <si>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</si>
  <si>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</si>
  <si>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</si>
  <si>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</si>
  <si>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</si>
  <si>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</si>
  <si>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</si>
  <si>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</si>
  <si>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</si>
  <si>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</si>
  <si>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</si>
  <si>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</si>
  <si>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</si>
  <si>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</si>
  <si>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</si>
  <si>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</si>
  <si>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</si>
  <si>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</si>
  <si>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</si>
  <si>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</si>
  <si>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</si>
  <si>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</si>
  <si>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</si>
  <si>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</si>
  <si>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</si>
  <si>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</si>
  <si>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</si>
  <si>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</si>
  <si>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</si>
  <si>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</si>
  <si>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</si>
  <si>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</si>
  <si>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</si>
  <si>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</si>
  <si>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</si>
  <si>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</si>
  <si>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</si>
  <si>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</si>
  <si>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</si>
  <si>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</si>
  <si>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</si>
  <si>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</si>
  <si>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</si>
  <si>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</si>
  <si>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</si>
  <si>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</si>
  <si>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</si>
  <si>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</si>
  <si>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</si>
  <si>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</si>
  <si>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</si>
  <si>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</si>
  <si>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</si>
  <si>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</si>
  <si>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</si>
  <si>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</si>
  <si>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</si>
  <si>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</si>
  <si>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</si>
  <si>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</si>
  <si>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</si>
  <si>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</si>
  <si>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</si>
  <si>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</si>
  <si>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</si>
  <si>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</si>
  <si>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</si>
  <si>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</si>
  <si>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</si>
  <si>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</si>
  <si>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</si>
  <si>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</si>
  <si>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</si>
  <si>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</si>
  <si>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</si>
  <si>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</si>
  <si>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</si>
  <si>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</si>
  <si>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</si>
  <si>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</si>
  <si>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</si>
  <si>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</si>
  <si>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</si>
  <si>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</si>
  <si>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</si>
  <si>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</si>
  <si>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</si>
  <si>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</si>
  <si>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</si>
  <si>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</si>
  <si>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</si>
  <si>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</si>
  <si>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</si>
  <si>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</si>
  <si>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</si>
  <si>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</si>
  <si>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</si>
  <si>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</si>
  <si>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</si>
  <si>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</si>
  <si>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</si>
  <si>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</si>
  <si>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</si>
  <si>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</si>
  <si>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</si>
  <si>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</si>
  <si>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</si>
  <si>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</si>
  <si>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</si>
  <si>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</si>
  <si>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</si>
  <si>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</si>
  <si>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</si>
  <si>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</si>
  <si>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</si>
  <si>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</si>
  <si>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</si>
  <si>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</si>
  <si>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</si>
  <si>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</si>
  <si>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</si>
  <si>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</si>
  <si>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</si>
  <si>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</si>
  <si>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</si>
  <si>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</si>
  <si>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</si>
  <si>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</si>
  <si>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</si>
  <si>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</si>
  <si>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</si>
  <si>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</si>
  <si>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</si>
  <si>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</si>
  <si>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</si>
  <si>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</si>
  <si>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</si>
  <si>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</si>
  <si>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</si>
  <si>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</si>
  <si>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</si>
  <si>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</si>
  <si>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</si>
  <si>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</si>
  <si>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</si>
  <si>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</si>
  <si>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</si>
  <si>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</si>
  <si>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</si>
  <si>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</si>
  <si>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</si>
  <si>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</si>
  <si>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</si>
  <si>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</si>
  <si>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</si>
  <si>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</si>
  <si>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</si>
  <si>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</si>
  <si>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</si>
  <si>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</si>
  <si>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</si>
  <si>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</si>
  <si>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</si>
  <si>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</si>
  <si>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</si>
  <si>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</si>
  <si>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</si>
  <si>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</si>
  <si>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</si>
  <si>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</si>
  <si>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</si>
  <si>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</si>
  <si>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</si>
  <si>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</si>
  <si>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</si>
  <si>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</si>
  <si>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</si>
  <si>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</si>
  <si>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</si>
  <si>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</si>
  <si>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</si>
  <si>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</si>
  <si>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</si>
  <si>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</si>
  <si>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</si>
  <si>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</si>
  <si>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</si>
  <si>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</si>
  <si>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</si>
  <si>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</si>
  <si>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</si>
  <si>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</si>
  <si>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</si>
  <si>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</si>
  <si>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</si>
  <si>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</si>
  <si>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</si>
  <si>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</si>
  <si>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</si>
  <si>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</si>
  <si>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</si>
  <si>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</si>
  <si>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</si>
  <si>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</si>
  <si>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</si>
  <si>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</si>
  <si>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</si>
  <si>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</si>
  <si>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</si>
  <si>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</si>
  <si>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</si>
  <si>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</si>
  <si>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</si>
  <si>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</si>
  <si>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</si>
  <si>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</si>
  <si>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</si>
  <si>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</si>
  <si>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</si>
  <si>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</si>
  <si>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</si>
  <si>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</si>
  <si>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</si>
  <si>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</si>
  <si>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</si>
  <si>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</si>
  <si>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</si>
  <si>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</si>
  <si>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</si>
  <si>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</si>
  <si>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</si>
  <si>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</si>
  <si>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</si>
  <si>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</si>
  <si>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</si>
  <si>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</si>
  <si>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</si>
  <si>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</si>
  <si>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</si>
  <si>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</si>
  <si>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</si>
  <si>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</si>
  <si>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</si>
  <si>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</si>
  <si>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</si>
  <si>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</si>
  <si>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</si>
  <si>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</si>
  <si>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</si>
  <si>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</si>
  <si>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</si>
  <si>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</si>
  <si>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</si>
  <si>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</si>
  <si>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</si>
  <si>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</si>
  <si>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</si>
  <si>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</si>
  <si>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</si>
  <si>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</si>
  <si>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</si>
  <si>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</si>
  <si>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</si>
  <si>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</si>
  <si>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</si>
  <si>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</si>
  <si>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</si>
  <si>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</si>
  <si>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</si>
  <si>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</si>
  <si>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</si>
  <si>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</si>
  <si>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</si>
  <si>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</si>
  <si>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</si>
  <si>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</si>
  <si>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</si>
  <si>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</si>
  <si>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</si>
  <si>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</si>
  <si>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</si>
  <si>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</si>
  <si>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</si>
  <si>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</si>
  <si>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</si>
  <si>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</si>
  <si>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</si>
  <si>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</si>
  <si>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</si>
  <si>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</si>
  <si>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</si>
  <si>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</si>
  <si>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</si>
  <si>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</si>
  <si>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</si>
  <si>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</si>
  <si>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</si>
  <si>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</si>
  <si>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</si>
  <si>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</si>
  <si>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</si>
  <si>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</si>
  <si>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</si>
  <si>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</si>
  <si>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</si>
  <si>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</si>
  <si>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</si>
  <si>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</si>
  <si>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</si>
  <si>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</si>
  <si>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</si>
  <si>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</si>
  <si>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</si>
  <si>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</si>
  <si>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</si>
  <si>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</si>
  <si>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</si>
  <si>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</si>
  <si>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</si>
  <si>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</si>
  <si>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</si>
  <si>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</si>
  <si>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</si>
  <si>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</si>
  <si>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</si>
  <si>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</si>
  <si>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</si>
  <si>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</si>
  <si>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</si>
  <si>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</si>
  <si>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</si>
  <si>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</si>
  <si>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</si>
  <si>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</si>
  <si>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</si>
  <si>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</si>
  <si>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</si>
  <si>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</si>
  <si>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</si>
  <si>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</si>
  <si>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</si>
  <si>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</si>
  <si>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</si>
  <si>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</si>
  <si>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</si>
  <si>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</si>
  <si>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</si>
  <si>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</si>
  <si>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</si>
  <si>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</si>
  <si>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</si>
  <si>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</si>
  <si>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</si>
  <si>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</si>
  <si>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</si>
  <si>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</si>
  <si>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</si>
  <si>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</si>
  <si>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</si>
  <si>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</si>
  <si>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</si>
  <si>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</si>
  <si>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</si>
  <si>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</si>
  <si>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</si>
  <si>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</si>
  <si>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</si>
  <si>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</si>
  <si>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</si>
  <si>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</si>
  <si>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</si>
  <si>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</si>
  <si>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</si>
  <si>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</si>
  <si>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</si>
  <si>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</si>
  <si>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</si>
  <si>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</si>
  <si>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</si>
  <si>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</si>
  <si>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</si>
  <si>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</si>
  <si>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</si>
  <si>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</si>
  <si>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</si>
  <si>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</si>
  <si>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</si>
  <si>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</si>
  <si>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</si>
  <si>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</si>
  <si>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</si>
  <si>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</si>
  <si>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</si>
  <si>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</si>
  <si>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</si>
  <si>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</si>
  <si>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</si>
  <si>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</si>
  <si>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</si>
  <si>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</si>
  <si>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</si>
  <si>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</si>
  <si>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</si>
  <si>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</si>
  <si>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</si>
  <si>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</si>
  <si>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</si>
  <si>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</si>
  <si>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</si>
  <si>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</si>
  <si>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</si>
  <si>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</si>
  <si>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</si>
  <si>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</si>
  <si>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</si>
  <si>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</si>
  <si>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</si>
  <si>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</si>
  <si>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</si>
  <si>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</si>
  <si>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</si>
  <si>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</si>
  <si>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</si>
  <si>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</si>
  <si>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</si>
  <si>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</si>
  <si>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</si>
  <si>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</si>
  <si>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</si>
  <si>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</si>
  <si>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</si>
  <si>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</si>
  <si>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</si>
  <si>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</si>
  <si>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</si>
  <si>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</si>
  <si>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</si>
  <si>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</si>
  <si>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</si>
  <si>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</si>
  <si>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</si>
  <si>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</si>
  <si>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</si>
  <si>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</si>
  <si>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</si>
  <si>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</si>
  <si>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</si>
  <si>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</si>
  <si>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</si>
  <si>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</si>
  <si>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</si>
  <si>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</si>
  <si>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</si>
  <si>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</si>
  <si>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</si>
  <si>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</si>
  <si>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</si>
  <si>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</si>
  <si>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</si>
  <si>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</si>
  <si>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</si>
  <si>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</si>
  <si>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</si>
  <si>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</si>
  <si>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</si>
  <si>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</si>
  <si>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</si>
  <si>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</si>
  <si>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</si>
  <si>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</si>
  <si>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</si>
  <si>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</si>
  <si>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</si>
  <si>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</si>
  <si>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</si>
  <si>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</si>
  <si>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</si>
  <si>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</si>
  <si>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</si>
  <si>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</si>
  <si>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</si>
  <si>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</si>
  <si>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</si>
  <si>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</si>
  <si>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</si>
  <si>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</si>
  <si>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</si>
  <si>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</si>
  <si>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</si>
  <si>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</si>
  <si>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</si>
  <si>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</si>
  <si>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</si>
  <si>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</si>
  <si>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</si>
  <si>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</si>
  <si>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</si>
  <si>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</si>
  <si>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</si>
  <si>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</si>
  <si>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</si>
  <si>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</si>
  <si>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</si>
  <si>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</si>
  <si>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</si>
  <si>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</si>
  <si>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</si>
  <si>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</si>
  <si>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</si>
  <si>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</si>
  <si>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</si>
  <si>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</si>
  <si>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</si>
  <si>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</si>
  <si>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</si>
  <si>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</si>
  <si>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</si>
  <si>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</si>
  <si>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</si>
  <si>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</si>
  <si>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</si>
  <si>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</si>
  <si>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</si>
  <si>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</si>
  <si>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</si>
  <si>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</si>
  <si>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</si>
  <si>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</si>
  <si>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</si>
  <si>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</si>
  <si>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</si>
  <si>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</si>
  <si>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</si>
  <si>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</si>
  <si>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</si>
  <si>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</si>
  <si>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</si>
  <si>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</si>
  <si>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</si>
  <si>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</si>
  <si>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</si>
  <si>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</si>
  <si>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</si>
  <si>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</si>
  <si>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</si>
  <si>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</si>
  <si>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</si>
  <si>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</si>
  <si>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</si>
  <si>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</si>
  <si>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</si>
  <si>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</si>
  <si>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</si>
  <si>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</si>
  <si>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</si>
  <si>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</si>
  <si>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</si>
  <si>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</si>
  <si>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</si>
  <si>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</si>
  <si>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</si>
  <si>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</si>
  <si>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</si>
  <si>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</si>
  <si>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</si>
  <si>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</si>
  <si>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</si>
  <si>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</si>
  <si>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</si>
  <si>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</si>
  <si>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</si>
  <si>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</si>
  <si>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</si>
  <si>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</si>
  <si>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</si>
  <si>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</si>
  <si>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</si>
  <si>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</si>
  <si>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</si>
  <si>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</si>
  <si>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</si>
  <si>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</si>
  <si>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</si>
  <si>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</si>
  <si>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</si>
  <si>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</si>
  <si>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</si>
  <si>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</si>
  <si>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</si>
  <si>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</si>
  <si>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</si>
  <si>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</si>
  <si>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</si>
  <si>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</si>
  <si>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</si>
  <si>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</si>
  <si>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</si>
  <si>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</si>
  <si>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</si>
  <si>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</si>
  <si>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</si>
  <si>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</si>
  <si>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</si>
  <si>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</si>
  <si>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</si>
  <si>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</si>
  <si>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</si>
  <si>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</si>
  <si>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</si>
  <si>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</si>
  <si>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</si>
  <si>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</si>
  <si>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</si>
  <si>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</si>
  <si>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</si>
  <si>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</si>
  <si>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</si>
  <si>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</si>
  <si>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</si>
  <si>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</si>
  <si>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</si>
  <si>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</si>
  <si>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</si>
  <si>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</si>
  <si>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</si>
  <si>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</si>
  <si>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</si>
  <si>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</si>
  <si>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</si>
  <si>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</si>
  <si>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</si>
  <si>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</si>
  <si>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</si>
  <si>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</si>
  <si>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</si>
  <si>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</si>
  <si>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</si>
  <si>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</si>
  <si>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</si>
  <si>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</si>
  <si>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</si>
  <si>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</si>
  <si>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</si>
  <si>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</si>
  <si>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</si>
  <si>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</si>
  <si>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</si>
  <si>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</si>
  <si>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</si>
  <si>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</si>
  <si>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</si>
  <si>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</si>
  <si>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</si>
  <si>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</si>
  <si>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</si>
  <si>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</si>
  <si>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</si>
  <si>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</si>
  <si>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</si>
  <si>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</si>
  <si>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</si>
  <si>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</si>
  <si>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</si>
  <si>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</si>
  <si>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</si>
  <si>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</si>
  <si>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</si>
  <si>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</si>
  <si>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</si>
  <si>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</si>
  <si>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</si>
  <si>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</si>
  <si>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</si>
  <si>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</si>
  <si>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</si>
  <si>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</si>
  <si>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</si>
  <si>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</si>
  <si>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</si>
  <si>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</si>
  <si>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</si>
  <si>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</si>
  <si>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</si>
  <si>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</si>
  <si>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</si>
  <si>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</si>
  <si>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</si>
  <si>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</si>
  <si>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</si>
  <si>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</si>
  <si>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</si>
  <si>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</si>
  <si>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</si>
  <si>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</si>
  <si>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</si>
  <si>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</si>
  <si>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</si>
  <si>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</si>
  <si>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</si>
  <si>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</si>
  <si>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</si>
  <si>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</si>
  <si>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</si>
  <si>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</si>
  <si>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</si>
  <si>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</si>
  <si>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</si>
  <si>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</si>
  <si>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</si>
  <si>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</si>
  <si>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</si>
  <si>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</si>
  <si>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</si>
  <si>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</si>
  <si>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</si>
  <si>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</si>
  <si>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</si>
  <si>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</si>
  <si>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</si>
  <si>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</si>
  <si>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</si>
  <si>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</si>
  <si>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</si>
  <si>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</si>
  <si>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</si>
  <si>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</si>
  <si>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</si>
  <si>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</si>
  <si>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</si>
  <si>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</si>
  <si>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</si>
  <si>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</si>
  <si>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</si>
  <si>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</si>
  <si>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</si>
  <si>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</si>
  <si>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</si>
  <si>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</si>
  <si>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</si>
  <si>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</si>
  <si>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</si>
  <si>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</si>
  <si>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</si>
  <si>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</si>
  <si>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</si>
  <si>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</si>
  <si>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</si>
  <si>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</si>
  <si>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</si>
  <si>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</si>
  <si>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</si>
  <si>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</si>
  <si>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</si>
  <si>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</si>
  <si>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</si>
  <si>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</si>
  <si>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</si>
  <si>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</si>
  <si>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</si>
  <si>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</si>
  <si>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</si>
  <si>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</si>
  <si>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</si>
  <si>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</si>
  <si>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</si>
  <si>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</si>
  <si>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</si>
  <si>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</si>
  <si>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</si>
  <si>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</si>
  <si>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</si>
  <si>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</si>
  <si>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</si>
  <si>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</si>
  <si>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</si>
  <si>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</si>
  <si>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</si>
  <si>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</si>
  <si>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</si>
  <si>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</si>
  <si>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</si>
  <si>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</si>
  <si>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</si>
  <si>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</si>
  <si>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</si>
  <si>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</si>
  <si>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</si>
  <si>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</si>
  <si>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</si>
  <si>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</si>
  <si>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</si>
  <si>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</si>
  <si>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</si>
  <si>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</si>
  <si>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</si>
  <si>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</si>
  <si>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</si>
  <si>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</si>
  <si>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</si>
  <si>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</si>
  <si>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</si>
  <si>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</si>
  <si>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</si>
  <si>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</si>
  <si>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</si>
  <si>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</si>
  <si>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</si>
  <si>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</si>
  <si>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</si>
  <si>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</si>
  <si>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</si>
  <si>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</si>
  <si>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</si>
  <si>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</si>
  <si>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</si>
  <si>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</si>
  <si>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</si>
  <si>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</si>
  <si>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</si>
  <si>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</si>
  <si>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</si>
  <si>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</si>
  <si>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</si>
  <si>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</si>
  <si>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</si>
  <si>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</si>
  <si>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</si>
  <si>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</si>
  <si>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</si>
  <si>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</si>
  <si>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</si>
  <si>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</si>
  <si>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</si>
  <si>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</si>
  <si>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</si>
  <si>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</si>
  <si>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</si>
  <si>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</si>
  <si>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</si>
  <si>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</si>
  <si>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</si>
  <si>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</si>
  <si>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</si>
  <si>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</si>
  <si>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</si>
  <si>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</si>
  <si>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</si>
  <si>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</si>
  <si>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</si>
  <si>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</si>
  <si>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</si>
  <si>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</si>
  <si>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</si>
  <si>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</si>
  <si>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</si>
  <si>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</si>
  <si>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</si>
  <si>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</si>
  <si>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</si>
  <si>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</si>
  <si>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</si>
  <si>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</si>
  <si>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</si>
  <si>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</si>
  <si>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</si>
  <si>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</si>
  <si>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</si>
  <si>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</si>
  <si>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</si>
  <si>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</si>
  <si>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</si>
  <si>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</si>
  <si>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</si>
  <si>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</si>
  <si>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</si>
  <si>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</si>
  <si>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</si>
  <si>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</si>
  <si>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</si>
  <si>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</si>
  <si>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</si>
  <si>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</si>
  <si>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</si>
  <si>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</si>
  <si>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</si>
  <si>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</si>
  <si>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</si>
  <si>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</si>
  <si>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</si>
  <si>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</si>
  <si>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</si>
  <si>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</si>
  <si>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</si>
  <si>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</si>
  <si>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</si>
  <si>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</si>
  <si>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</si>
  <si>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</si>
  <si>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</si>
  <si>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</si>
  <si>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</si>
  <si>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</si>
  <si>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</si>
  <si>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</si>
  <si>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</si>
  <si>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</si>
  <si>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</si>
  <si>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</si>
  <si>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</si>
  <si>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</si>
  <si>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</si>
  <si>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</si>
  <si>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</si>
  <si>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</si>
  <si>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</si>
  <si>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</si>
  <si>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</si>
  <si>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</si>
  <si>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</si>
  <si>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</si>
  <si>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</si>
  <si>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</si>
  <si>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</si>
  <si>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</si>
  <si>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</si>
  <si>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</si>
  <si>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</si>
  <si>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</si>
  <si>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</si>
  <si>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</si>
  <si>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</si>
  <si>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</si>
  <si>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</si>
  <si>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</si>
  <si>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</si>
  <si>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</si>
  <si>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</si>
  <si>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</si>
  <si>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</si>
  <si>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</si>
  <si>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</si>
  <si>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</si>
  <si>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</si>
  <si>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</si>
  <si>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</si>
  <si>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</si>
  <si>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</si>
  <si>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</si>
  <si>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</si>
  <si>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</si>
  <si>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</si>
  <si>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</si>
  <si>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</si>
  <si>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</si>
  <si>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</si>
  <si>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</si>
  <si>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</si>
  <si>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</si>
  <si>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</si>
  <si>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</si>
  <si>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</si>
  <si>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</si>
  <si>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</si>
  <si>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</si>
  <si>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</si>
  <si>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</si>
  <si>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</si>
  <si>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</si>
  <si>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</si>
  <si>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</si>
  <si>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</si>
  <si>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</si>
  <si>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</si>
  <si>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</si>
  <si>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</si>
  <si>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</si>
  <si>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</si>
  <si>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</si>
  <si>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</si>
  <si>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</si>
  <si>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</si>
  <si>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</si>
  <si>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</si>
  <si>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</si>
  <si>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</si>
  <si>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</si>
  <si>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</si>
  <si>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</si>
  <si>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</si>
  <si>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</si>
  <si>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</si>
  <si>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</si>
  <si>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</si>
  <si>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</si>
  <si>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</si>
  <si>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</si>
  <si>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</si>
  <si>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</si>
  <si>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</si>
  <si>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</si>
  <si>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</si>
  <si>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</si>
  <si>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</si>
  <si>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</si>
  <si>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</si>
  <si>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</si>
  <si>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</si>
  <si>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</si>
  <si>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</si>
  <si>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</si>
  <si>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</si>
  <si>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</si>
  <si>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</si>
  <si>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</si>
  <si>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</si>
  <si>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</si>
  <si>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</si>
  <si>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</si>
  <si>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</si>
  <si>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</si>
  <si>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</si>
  <si>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</si>
  <si>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</si>
  <si>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</si>
  <si>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</si>
  <si>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</si>
  <si>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</si>
  <si>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</si>
  <si>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</si>
  <si>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</si>
  <si>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</si>
  <si>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</si>
  <si>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</si>
  <si>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</si>
  <si>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</si>
  <si>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</si>
  <si>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</si>
  <si>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</si>
  <si>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</si>
  <si>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</si>
  <si>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</si>
  <si>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</si>
  <si>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</si>
  <si>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</si>
  <si>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</si>
  <si>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</si>
  <si>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</si>
  <si>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</si>
  <si>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</si>
  <si>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</si>
  <si>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</si>
  <si>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</si>
  <si>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</si>
  <si>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</si>
  <si>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</si>
  <si>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</si>
  <si>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</si>
  <si>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</si>
  <si>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</si>
  <si>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</si>
  <si>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</si>
  <si>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</si>
  <si>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</si>
  <si>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</si>
  <si>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</si>
  <si>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</si>
  <si>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</si>
  <si>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</si>
  <si>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</si>
  <si>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</si>
  <si>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</si>
  <si>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</si>
  <si>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</si>
  <si>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</si>
  <si>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</si>
  <si>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</si>
  <si>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</si>
  <si>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</si>
  <si>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</si>
  <si>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</si>
  <si>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</si>
  <si>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</si>
  <si>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</si>
  <si>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</si>
  <si>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</si>
  <si>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</si>
  <si>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</si>
  <si>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</si>
  <si>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</si>
  <si>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</si>
  <si>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</si>
  <si>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</si>
  <si>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</si>
  <si>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</si>
  <si>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</si>
  <si>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</si>
  <si>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</si>
  <si>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</si>
  <si>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</si>
  <si>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</si>
  <si>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</si>
  <si>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</si>
  <si>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</si>
  <si>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</si>
  <si>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</si>
  <si>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</si>
  <si>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</si>
  <si>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</si>
  <si>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</si>
  <si>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</si>
  <si>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</si>
  <si>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</si>
  <si>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</si>
  <si>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</si>
  <si>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</si>
  <si>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</si>
  <si>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</si>
  <si>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</si>
  <si>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</si>
  <si>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</si>
  <si>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</si>
  <si>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</si>
  <si>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</si>
  <si>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</si>
  <si>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</si>
  <si>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</si>
  <si>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</si>
  <si>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</si>
  <si>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</si>
  <si>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</si>
  <si>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</si>
  <si>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</si>
  <si>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</si>
  <si>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</si>
  <si>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</si>
  <si>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</si>
  <si>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</si>
  <si>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</si>
  <si>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</si>
  <si>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</si>
  <si>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</si>
  <si>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</si>
  <si>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</si>
  <si>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</si>
  <si>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</si>
  <si>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</si>
  <si>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</si>
  <si>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</si>
  <si>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</si>
  <si>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</si>
  <si>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</si>
  <si>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</si>
  <si>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</si>
  <si>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</si>
  <si>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</si>
  <si>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</si>
  <si>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</si>
  <si>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</si>
  <si>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</si>
  <si>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</si>
  <si>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</si>
  <si>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</si>
  <si>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</si>
  <si>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</si>
  <si>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</si>
  <si>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</si>
  <si>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</si>
  <si>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</si>
  <si>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</si>
  <si>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</si>
  <si>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</si>
  <si>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</si>
  <si>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</si>
  <si>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</si>
  <si>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</si>
  <si>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</si>
  <si>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</si>
  <si>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</si>
  <si>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</si>
  <si>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</si>
  <si>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</si>
  <si>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</si>
  <si>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</si>
  <si>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</si>
  <si>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</si>
  <si>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</si>
  <si>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</si>
  <si>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</si>
  <si>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</si>
  <si>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</si>
  <si>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</si>
  <si>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</si>
  <si>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</si>
  <si>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</si>
  <si>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</si>
  <si>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</si>
  <si>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</si>
  <si>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</si>
  <si>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</si>
  <si>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</si>
  <si>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</si>
  <si>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</si>
  <si>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</si>
  <si>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</si>
  <si>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</si>
  <si>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</si>
  <si>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</si>
  <si>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</si>
  <si>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</si>
  <si>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</si>
  <si>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</si>
  <si>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</si>
  <si>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</si>
  <si>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</si>
  <si>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</si>
  <si>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</si>
  <si>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</si>
  <si>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</si>
  <si>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</si>
  <si>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</si>
  <si>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</si>
  <si>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</si>
  <si>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</si>
  <si>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</si>
  <si>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</si>
  <si>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</si>
  <si>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</si>
  <si>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</si>
  <si>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</si>
  <si>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</si>
  <si>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</si>
  <si>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</si>
  <si>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</si>
  <si>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</si>
  <si>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</si>
  <si>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</si>
  <si>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</si>
  <si>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</si>
  <si>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</si>
  <si>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</si>
  <si>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</si>
  <si>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</si>
  <si>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</si>
  <si>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</si>
  <si>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</si>
  <si>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</si>
  <si>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</si>
  <si>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</si>
  <si>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</si>
  <si>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</si>
  <si>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</si>
  <si>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</si>
  <si>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</si>
  <si>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</si>
  <si>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</si>
  <si>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</si>
  <si>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</si>
  <si>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</si>
  <si>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</si>
  <si>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</si>
  <si>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</si>
  <si>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</si>
  <si>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</si>
  <si>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</si>
  <si>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</si>
  <si>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</si>
  <si>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</si>
  <si>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</si>
  <si>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</si>
  <si>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</si>
  <si>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</si>
  <si>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</si>
  <si>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</si>
  <si>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</si>
  <si>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</si>
  <si>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</si>
  <si>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</si>
  <si>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</si>
  <si>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</si>
  <si>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</si>
  <si>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</si>
  <si>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</si>
  <si>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</si>
  <si>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</si>
  <si>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</si>
  <si>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</si>
  <si>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</si>
  <si>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</si>
  <si>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</si>
  <si>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</si>
  <si>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</si>
  <si>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</si>
  <si>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</si>
  <si>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</si>
  <si>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</si>
  <si>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</si>
  <si>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</si>
  <si>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</si>
  <si>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</si>
  <si>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</si>
  <si>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</si>
  <si>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</si>
  <si>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</si>
  <si>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</si>
  <si>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</si>
  <si>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</si>
  <si>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</si>
  <si>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</si>
  <si>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</si>
  <si>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</si>
  <si>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</si>
  <si>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</si>
  <si>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</si>
  <si>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</si>
  <si>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</si>
  <si>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</si>
  <si>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</si>
  <si>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</si>
  <si>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</si>
  <si>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</si>
  <si>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</si>
  <si>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</si>
  <si>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</si>
  <si>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</si>
  <si>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</si>
  <si>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</si>
  <si>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</si>
  <si>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</si>
  <si>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</si>
  <si>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</si>
  <si>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</si>
  <si>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</si>
  <si>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</si>
  <si>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</si>
  <si>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</si>
  <si>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</si>
  <si>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</si>
  <si>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</si>
  <si>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</si>
  <si>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</si>
  <si>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</si>
  <si>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</si>
  <si>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</si>
  <si>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</si>
  <si>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</si>
  <si>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</si>
  <si>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</si>
  <si>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</si>
  <si>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</si>
  <si>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</si>
  <si>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</si>
  <si>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</si>
  <si>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</si>
  <si>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</si>
  <si>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</si>
  <si>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</si>
  <si>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</si>
  <si>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</si>
  <si>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</si>
  <si>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</si>
  <si>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</si>
  <si>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</si>
  <si>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</si>
  <si>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</si>
  <si>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</si>
  <si>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</si>
  <si>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</si>
  <si>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</si>
  <si>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</si>
  <si>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</si>
  <si>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</si>
  <si>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</si>
  <si>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</si>
  <si>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</si>
  <si>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</si>
  <si>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</si>
  <si>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</si>
  <si>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</si>
  <si>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</si>
  <si>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</si>
  <si>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</si>
  <si>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</si>
  <si>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</si>
  <si>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</si>
  <si>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</si>
  <si>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</si>
  <si>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</si>
  <si>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</si>
  <si>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</si>
  <si>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</si>
  <si>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</si>
  <si>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</si>
  <si>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</si>
  <si>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</si>
  <si>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</si>
  <si>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</si>
  <si>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</si>
  <si>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</si>
  <si>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</si>
  <si>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</si>
  <si>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</si>
  <si>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</si>
  <si>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</si>
  <si>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</si>
  <si>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</si>
  <si>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</si>
  <si>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</si>
  <si>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</si>
  <si>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</si>
  <si>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</si>
  <si>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</si>
  <si>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</si>
  <si>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</si>
  <si>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</si>
  <si>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</si>
  <si>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</si>
  <si>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</si>
  <si>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</si>
  <si>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</si>
  <si>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</si>
  <si>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</si>
  <si>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</si>
  <si>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</si>
  <si>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</si>
  <si>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</si>
  <si>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</si>
  <si>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</si>
  <si>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</si>
  <si>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</si>
  <si>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</si>
  <si>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</si>
  <si>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</si>
  <si>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</si>
  <si>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</si>
  <si>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</si>
  <si>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</si>
  <si>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</si>
  <si>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</si>
  <si>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</si>
  <si>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</si>
  <si>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</si>
  <si>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</si>
  <si>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</si>
  <si>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</si>
  <si>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</si>
  <si>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</si>
  <si>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</si>
  <si>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</si>
  <si>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</si>
  <si>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</si>
  <si>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</si>
  <si>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</si>
  <si>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</si>
  <si>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</si>
  <si>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</si>
  <si>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</si>
  <si>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</si>
  <si>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</si>
  <si>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</si>
  <si>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</si>
  <si>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</si>
  <si>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</si>
  <si>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</si>
  <si>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</si>
  <si>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</si>
  <si>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</si>
  <si>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</si>
  <si>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</si>
  <si>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</si>
  <si>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</si>
  <si>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</si>
  <si>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</si>
  <si>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</si>
  <si>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</si>
  <si>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</si>
  <si>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</si>
  <si>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</si>
  <si>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</si>
  <si>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</si>
  <si>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</si>
  <si>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</si>
  <si>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</si>
  <si>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</si>
  <si>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</si>
  <si>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</si>
  <si>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</si>
  <si>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</si>
  <si>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</si>
  <si>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</si>
  <si>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</si>
  <si>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</si>
  <si>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</si>
  <si>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</si>
  <si>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</si>
  <si>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</si>
  <si>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</si>
  <si>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</si>
  <si>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</si>
  <si>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</si>
  <si>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</si>
  <si>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</si>
  <si>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</si>
  <si>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</si>
  <si>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</si>
  <si>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</si>
  <si>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</si>
  <si>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</si>
  <si>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</si>
  <si>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</si>
  <si>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</si>
  <si>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</si>
  <si>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</si>
  <si>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</si>
  <si>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</si>
  <si>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</si>
  <si>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</si>
  <si>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</si>
  <si>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</si>
  <si>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</si>
  <si>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</si>
  <si>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</si>
  <si>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</si>
  <si>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</si>
  <si>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</si>
  <si>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</si>
  <si>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</si>
  <si>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</si>
  <si>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</si>
  <si>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</si>
  <si>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</si>
  <si>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</si>
  <si>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</si>
  <si>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</si>
  <si>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</si>
  <si>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</si>
  <si>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</si>
  <si>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</si>
  <si>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</si>
  <si>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</si>
  <si>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</si>
  <si>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</si>
  <si>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</si>
  <si>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</si>
  <si>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</si>
  <si>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</si>
  <si>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</si>
  <si>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</si>
  <si>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</si>
  <si>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</si>
  <si>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</si>
  <si>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</si>
  <si>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</si>
  <si>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</si>
  <si>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</si>
  <si>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</si>
  <si>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</si>
  <si>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</si>
  <si>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</si>
  <si>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</si>
  <si>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</si>
  <si>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</si>
  <si>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</si>
  <si>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</si>
  <si>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</si>
  <si>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</si>
  <si>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</si>
  <si>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</si>
  <si>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</si>
  <si>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</si>
  <si>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</si>
  <si>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</si>
  <si>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</si>
  <si>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</si>
  <si>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</si>
  <si>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</si>
  <si>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</si>
  <si>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</si>
  <si>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</si>
  <si>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</si>
  <si>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</si>
  <si>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</si>
  <si>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</si>
  <si>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</si>
  <si>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</si>
  <si>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</si>
  <si>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</si>
  <si>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</si>
  <si>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</si>
  <si>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</si>
  <si>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</si>
  <si>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</si>
  <si>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</si>
  <si>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</si>
  <si>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</si>
  <si>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</si>
  <si>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</si>
  <si>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</si>
  <si>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</si>
  <si>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</si>
  <si>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</si>
  <si>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</si>
  <si>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</si>
  <si>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</si>
  <si>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</si>
  <si>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</si>
  <si>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</si>
  <si>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</si>
  <si>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</si>
  <si>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</si>
  <si>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</si>
  <si>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</si>
  <si>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</si>
  <si>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</si>
  <si>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</si>
  <si>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</si>
  <si>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</si>
  <si>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</si>
  <si>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</si>
  <si>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</si>
  <si>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</si>
  <si>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</si>
  <si>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</si>
  <si>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</si>
  <si>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</si>
  <si>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</si>
  <si>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</si>
  <si>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</si>
  <si>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</si>
  <si>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</si>
  <si>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</si>
  <si>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</si>
  <si>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</si>
  <si>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</si>
  <si>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</si>
  <si>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</si>
  <si>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</si>
  <si>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</si>
  <si>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</si>
  <si>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</si>
  <si>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</si>
  <si>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</si>
  <si>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</si>
  <si>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</si>
  <si>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</si>
  <si>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</si>
  <si>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</si>
  <si>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</si>
  <si>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</si>
  <si>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</si>
  <si>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</si>
  <si>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</si>
  <si>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</si>
  <si>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</si>
  <si>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</si>
  <si>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</si>
  <si>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</si>
  <si>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</si>
  <si>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</si>
  <si>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</si>
  <si>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</si>
  <si>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</si>
  <si>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</si>
  <si>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</si>
  <si>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</si>
  <si>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</si>
  <si>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</si>
  <si>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</si>
  <si>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</si>
  <si>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</si>
  <si>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</si>
  <si>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</si>
  <si>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</si>
  <si>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</si>
  <si>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</si>
  <si>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</si>
  <si>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</si>
  <si>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</si>
  <si>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</si>
  <si>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</si>
  <si>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</si>
  <si>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</si>
  <si>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</si>
  <si>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</si>
  <si>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</si>
  <si>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</si>
  <si>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</si>
  <si>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</si>
  <si>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</si>
  <si>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</si>
  <si>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</si>
  <si>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</si>
  <si>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</si>
  <si>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</si>
  <si>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</si>
  <si>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</si>
  <si>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</si>
  <si>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</si>
  <si>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</si>
  <si>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</si>
  <si>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</si>
  <si>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</si>
  <si>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</si>
  <si>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</si>
  <si>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</si>
  <si>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</si>
  <si>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</si>
  <si>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</si>
  <si>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</si>
  <si>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</si>
  <si>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</si>
  <si>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</si>
  <si>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</si>
  <si>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</si>
  <si>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</si>
  <si>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</si>
  <si>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</si>
  <si>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</si>
  <si>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</si>
  <si>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</si>
  <si>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</si>
  <si>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</si>
  <si>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</si>
  <si>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</si>
  <si>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</si>
  <si>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</si>
  <si>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</si>
  <si>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</si>
  <si>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</si>
  <si>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</si>
  <si>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</si>
  <si>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</si>
  <si>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</si>
  <si>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</si>
  <si>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</si>
  <si>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</si>
  <si>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</si>
  <si>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</si>
  <si>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</si>
  <si>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</si>
  <si>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</si>
  <si>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</si>
  <si>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</si>
  <si>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</si>
  <si>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</si>
  <si>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</si>
  <si>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</si>
  <si>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</si>
  <si>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</si>
  <si>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</si>
  <si>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</si>
  <si>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</si>
  <si>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</si>
  <si>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</si>
  <si>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</si>
  <si>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</si>
  <si>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</si>
  <si>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</si>
  <si>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</si>
  <si>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</si>
  <si>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</si>
  <si>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</si>
  <si>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</si>
  <si>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</si>
  <si>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</si>
  <si>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</si>
  <si>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</si>
  <si>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</si>
  <si>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</si>
  <si>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</si>
  <si>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</si>
  <si>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</si>
  <si>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</si>
  <si>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</si>
  <si>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</si>
  <si>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</si>
  <si>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</si>
  <si>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</si>
  <si>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</si>
  <si>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</si>
  <si>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</si>
  <si>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</si>
  <si>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</si>
  <si>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</si>
  <si>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</si>
  <si>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</si>
  <si>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</si>
  <si>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</si>
  <si>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</si>
  <si>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</si>
  <si>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</si>
  <si>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</si>
  <si>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</si>
  <si>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</si>
  <si>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</si>
  <si>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</si>
  <si>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</si>
  <si>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</si>
  <si>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</si>
  <si>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</si>
  <si>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</si>
  <si>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</si>
  <si>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</si>
  <si>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</si>
  <si>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</si>
  <si>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</si>
  <si>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</si>
  <si>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</si>
  <si>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</si>
  <si>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</si>
  <si>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</si>
  <si>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</si>
  <si>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</si>
  <si>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</si>
  <si>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</si>
  <si>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</si>
  <si>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</si>
  <si>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</si>
  <si>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</si>
  <si>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</si>
  <si>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</si>
  <si>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</si>
  <si>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</si>
  <si>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</si>
  <si>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</si>
  <si>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</si>
  <si>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</si>
  <si>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</si>
  <si>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</si>
  <si>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</si>
  <si>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</si>
  <si>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</si>
  <si>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</si>
  <si>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</si>
  <si>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</si>
  <si>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</si>
  <si>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</si>
  <si>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</si>
  <si>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</si>
  <si>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</si>
  <si>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</si>
  <si>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</si>
  <si>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</si>
  <si>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</si>
  <si>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</si>
  <si>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</si>
  <si>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</si>
  <si>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</si>
  <si>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</si>
  <si>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</si>
  <si>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</si>
  <si>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</si>
  <si>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</si>
  <si>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</si>
  <si>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</si>
  <si>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</si>
  <si>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</si>
  <si>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</si>
  <si>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</si>
  <si>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</si>
  <si>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</si>
  <si>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</si>
  <si>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</si>
  <si>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</si>
  <si>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</si>
  <si>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</si>
  <si>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</si>
  <si>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</si>
  <si>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</si>
  <si>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</si>
  <si>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</si>
  <si>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</si>
  <si>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</si>
  <si>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</si>
  <si>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</si>
  <si>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</si>
  <si>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</si>
  <si>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</si>
  <si>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</si>
  <si>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</si>
  <si>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</si>
  <si>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</si>
  <si>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</si>
  <si>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</si>
  <si>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</si>
  <si>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</si>
  <si>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</si>
  <si>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</si>
  <si>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</si>
  <si>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</si>
  <si>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</si>
  <si>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</si>
  <si>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</si>
  <si>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</si>
  <si>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</si>
  <si>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</si>
  <si>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</si>
  <si>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</si>
  <si>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</si>
  <si>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</si>
  <si>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</si>
  <si>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</si>
  <si>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</si>
  <si>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</si>
  <si>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</si>
  <si>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</si>
  <si>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</si>
  <si>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</si>
  <si>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</si>
  <si>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</si>
  <si>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</si>
  <si>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</si>
  <si>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</si>
  <si>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</si>
  <si>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</si>
  <si>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</si>
  <si>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</si>
  <si>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</si>
  <si>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</si>
  <si>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</si>
  <si>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</si>
  <si>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</si>
  <si>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</si>
  <si>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</si>
  <si>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</si>
  <si>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</si>
  <si>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</si>
  <si>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</si>
  <si>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</si>
  <si>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</si>
  <si>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</si>
  <si>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</si>
  <si>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</si>
  <si>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</si>
  <si>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</si>
  <si>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</si>
  <si>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</si>
  <si>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</si>
  <si>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</si>
  <si>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</si>
  <si>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</si>
  <si>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</si>
  <si>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</si>
  <si>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</si>
  <si>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</si>
  <si>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</si>
  <si>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</si>
  <si>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</si>
  <si>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</si>
  <si>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</si>
  <si>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</si>
  <si>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</si>
  <si>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</si>
  <si>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</si>
  <si>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</si>
  <si>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</si>
  <si>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</si>
  <si>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</si>
  <si>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</si>
  <si>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</si>
  <si>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</si>
  <si>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</si>
  <si>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</si>
  <si>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</si>
  <si>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</si>
  <si>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</si>
  <si>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</si>
  <si>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</si>
  <si>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</si>
  <si>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</si>
  <si>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</si>
  <si>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</si>
  <si>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</si>
  <si>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</si>
  <si>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</si>
  <si>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</si>
  <si>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</si>
  <si>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</si>
  <si>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</si>
  <si>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</si>
  <si>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</si>
  <si>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</si>
  <si>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</si>
  <si>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</si>
  <si>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</si>
  <si>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</si>
  <si>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</si>
  <si>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</si>
  <si>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</si>
  <si>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</si>
  <si>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</si>
  <si>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</si>
  <si>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</si>
  <si>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</si>
  <si>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</si>
  <si>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</si>
  <si>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</si>
  <si>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</si>
  <si>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</si>
  <si>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</si>
  <si>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</si>
  <si>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</si>
  <si>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</si>
  <si>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</si>
  <si>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</si>
  <si>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</si>
  <si>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</si>
  <si>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</si>
  <si>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</si>
  <si>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</si>
  <si>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</si>
  <si>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</si>
  <si>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</si>
  <si>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</si>
  <si>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</si>
  <si>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</si>
  <si>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</si>
  <si>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</si>
  <si>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</si>
  <si>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</si>
  <si>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</si>
  <si>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</si>
  <si>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</si>
  <si>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</si>
  <si>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</si>
  <si>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</si>
  <si>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</si>
  <si>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</si>
  <si>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</si>
  <si>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</si>
  <si>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</si>
  <si>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</si>
  <si>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</si>
  <si>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</si>
  <si>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</si>
  <si>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</si>
  <si>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</si>
  <si>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</si>
  <si>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</si>
  <si>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</si>
  <si>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</si>
  <si>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</si>
  <si>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</si>
  <si>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</si>
  <si>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</si>
  <si>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</si>
  <si>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</si>
  <si>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</si>
  <si>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</si>
  <si>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</si>
  <si>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</si>
  <si>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</si>
  <si>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</si>
  <si>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</si>
  <si>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</si>
  <si>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</si>
  <si>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</si>
  <si>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</si>
  <si>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</si>
  <si>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</si>
  <si>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</si>
  <si>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</si>
  <si>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</si>
  <si>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</si>
  <si>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</si>
  <si>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</si>
  <si>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</si>
  <si>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</si>
  <si>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</si>
  <si>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</si>
  <si>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</si>
  <si>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</si>
  <si>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</si>
  <si>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</si>
  <si>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</si>
  <si>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</si>
  <si>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</si>
  <si>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</si>
  <si>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</si>
  <si>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</si>
  <si>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</si>
  <si>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</si>
  <si>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</si>
  <si>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</si>
  <si>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</si>
  <si>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</si>
  <si>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</si>
  <si>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</si>
  <si>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</si>
  <si>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</si>
  <si>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</si>
  <si>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</si>
  <si>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</si>
  <si>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</si>
  <si>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</si>
  <si>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</si>
  <si>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</si>
  <si>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</si>
  <si>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</si>
  <si>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</si>
  <si>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</si>
  <si>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</si>
  <si>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</si>
  <si>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</si>
  <si>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</si>
  <si>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</si>
  <si>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</si>
  <si>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</si>
  <si>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</si>
  <si>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</si>
  <si>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</si>
  <si>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</si>
  <si>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</si>
  <si>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</si>
  <si>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</si>
  <si>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</si>
  <si>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</si>
  <si>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</si>
  <si>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</si>
  <si>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</si>
  <si>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</si>
  <si>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</si>
  <si>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</si>
  <si>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</si>
  <si>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</si>
  <si>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</si>
  <si>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</si>
  <si>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</si>
  <si>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</si>
  <si>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</si>
  <si>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</si>
  <si>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</si>
  <si>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</si>
  <si>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</si>
  <si>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</si>
  <si>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</si>
  <si>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</si>
  <si>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</si>
  <si>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</si>
  <si>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</si>
  <si>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</si>
  <si>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</si>
  <si>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</si>
  <si>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</si>
  <si>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</si>
  <si>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</si>
  <si>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</si>
  <si>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</si>
  <si>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</si>
  <si>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</si>
  <si>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</si>
  <si>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</si>
  <si>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</si>
  <si>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</si>
  <si>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</si>
  <si>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</si>
  <si>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</si>
  <si>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</si>
  <si>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</si>
  <si>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</si>
  <si>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</si>
  <si>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</si>
  <si>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</si>
  <si>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</si>
  <si>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</si>
  <si>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</si>
  <si>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</si>
  <si>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</si>
  <si>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</si>
  <si>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</si>
  <si>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</si>
  <si>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</si>
  <si>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</si>
  <si>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</si>
  <si>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</si>
  <si>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</si>
  <si>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</si>
  <si>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</si>
  <si>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</si>
  <si>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</si>
  <si>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</si>
  <si>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</si>
  <si>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</si>
  <si>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</si>
  <si>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</si>
  <si>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</si>
  <si>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</si>
  <si>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</si>
  <si>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</si>
  <si>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</si>
  <si>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</si>
  <si>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</si>
  <si>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</si>
  <si>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</si>
  <si>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</si>
  <si>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</si>
  <si>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</si>
  <si>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</si>
  <si>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</si>
  <si>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</si>
  <si>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</si>
  <si>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</si>
  <si>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</si>
  <si>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</si>
  <si>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</si>
  <si>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</si>
  <si>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</si>
  <si>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</si>
  <si>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</si>
  <si>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</si>
  <si>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</si>
  <si>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</si>
  <si>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</si>
  <si>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</si>
  <si>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</si>
  <si>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</si>
  <si>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</si>
  <si>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</si>
  <si>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</si>
  <si>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</si>
  <si>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</si>
  <si>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</si>
  <si>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</si>
  <si>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</si>
  <si>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</si>
  <si>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</si>
  <si>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</si>
  <si>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</si>
  <si>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</si>
  <si>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</si>
  <si>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</si>
  <si>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</si>
  <si>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</si>
  <si>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</si>
  <si>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</si>
  <si>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</si>
  <si>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</si>
  <si>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</si>
  <si>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</si>
  <si>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</si>
  <si>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</si>
  <si>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</si>
  <si>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</si>
  <si>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</si>
  <si>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</si>
  <si>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</si>
  <si>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</si>
  <si>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</si>
  <si>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</si>
  <si>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</si>
  <si>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</si>
  <si>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</si>
  <si>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</si>
  <si>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</si>
  <si>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</si>
  <si>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</si>
  <si>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</si>
  <si>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</si>
  <si>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</si>
  <si>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</si>
  <si>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</si>
  <si>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</si>
  <si>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</si>
  <si>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</si>
  <si>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</si>
  <si>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</si>
  <si>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</si>
  <si>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</si>
  <si>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</si>
  <si>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</si>
  <si>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</si>
  <si>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</si>
  <si>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</si>
  <si>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</si>
  <si>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</si>
  <si>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</si>
  <si>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</si>
  <si>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</si>
  <si>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</si>
  <si>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</si>
  <si>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</si>
  <si>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</si>
  <si>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</si>
  <si>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</si>
  <si>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</si>
  <si>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</si>
  <si>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</si>
  <si>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</si>
  <si>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</si>
  <si>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</si>
  <si>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</si>
  <si>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</si>
  <si>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</si>
  <si>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</si>
  <si>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</si>
  <si>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</si>
  <si>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</si>
  <si>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</si>
  <si>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</si>
  <si>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</si>
  <si>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</si>
  <si>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</si>
  <si>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</si>
  <si>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</si>
  <si>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</si>
  <si>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</si>
  <si>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</si>
  <si>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</si>
  <si>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</si>
  <si>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</si>
  <si>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</si>
  <si>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</si>
  <si>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</si>
  <si>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</si>
  <si>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</si>
  <si>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</si>
  <si>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</si>
  <si>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</si>
  <si>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</si>
  <si>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</si>
  <si>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</si>
  <si>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</si>
  <si>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</si>
  <si>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</si>
  <si>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</si>
  <si>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</si>
  <si>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</si>
  <si>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</si>
  <si>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</si>
  <si>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</si>
  <si>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</si>
  <si>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</si>
  <si>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</si>
  <si>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</si>
  <si>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</si>
  <si>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</si>
  <si>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</si>
  <si>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</si>
  <si>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</si>
  <si>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</si>
  <si>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</si>
  <si>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</si>
  <si>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</si>
  <si>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</si>
  <si>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</si>
  <si>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</si>
  <si>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</si>
  <si>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</si>
  <si>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</si>
  <si>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</si>
  <si>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</si>
  <si>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</si>
  <si>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</si>
  <si>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</si>
  <si>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</si>
  <si>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</si>
  <si>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</si>
  <si>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</si>
  <si>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</si>
  <si>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</si>
  <si>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</si>
  <si>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</si>
  <si>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</si>
  <si>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</si>
  <si>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</si>
  <si>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</si>
  <si>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</si>
  <si>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</si>
  <si>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</si>
  <si>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</si>
  <si>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</si>
  <si>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</si>
  <si>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</si>
  <si>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</si>
  <si>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</si>
  <si>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</si>
  <si>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</si>
  <si>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</si>
  <si>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</si>
  <si>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</si>
  <si>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</si>
  <si>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</si>
  <si>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</si>
  <si>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</si>
  <si>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</si>
  <si>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</si>
  <si>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</si>
  <si>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</si>
  <si>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</si>
  <si>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</si>
  <si>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</si>
  <si>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</si>
  <si>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</si>
  <si>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</si>
  <si>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</si>
  <si>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</si>
  <si>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</si>
  <si>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</si>
  <si>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</si>
  <si>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</si>
  <si>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</si>
  <si>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</si>
  <si>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</si>
  <si>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</si>
  <si>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</si>
  <si>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</si>
  <si>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</si>
  <si>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</si>
  <si>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</si>
  <si>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</si>
  <si>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</si>
  <si>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</si>
  <si>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</si>
  <si>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</si>
  <si>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</si>
  <si>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</si>
  <si>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</si>
  <si>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</si>
  <si>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</si>
  <si>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</si>
  <si>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</si>
  <si>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</si>
  <si>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</si>
  <si>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</si>
  <si>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</si>
  <si>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</si>
  <si>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</si>
  <si>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</si>
  <si>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</si>
  <si>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</si>
  <si>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</si>
  <si>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</si>
  <si>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</si>
  <si>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</si>
  <si>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</si>
  <si>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</si>
  <si>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</si>
  <si>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</si>
  <si>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</si>
  <si>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</si>
  <si>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</si>
  <si>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</si>
  <si>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</si>
  <si>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</si>
  <si>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</si>
  <si>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</si>
  <si>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</si>
  <si>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</si>
  <si>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</si>
  <si>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</si>
  <si>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</si>
  <si>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</si>
  <si>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</si>
  <si>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</si>
  <si>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</si>
  <si>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</si>
  <si>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</si>
  <si>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</si>
  <si>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</si>
  <si>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</si>
  <si>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</si>
  <si>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</si>
  <si>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</si>
  <si>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</si>
  <si>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</si>
  <si>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</si>
  <si>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</si>
  <si>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</si>
  <si>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</si>
  <si>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</si>
  <si>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</si>
  <si>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</si>
  <si>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</si>
  <si>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</si>
  <si>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</si>
  <si>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</si>
  <si>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</si>
  <si>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</si>
  <si>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</si>
  <si>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</si>
  <si>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</si>
  <si>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</si>
  <si>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</si>
  <si>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</si>
  <si>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</si>
  <si>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</si>
  <si>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</si>
  <si>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</si>
  <si>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</si>
  <si>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</si>
  <si>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</si>
  <si>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</si>
  <si>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</si>
  <si>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</si>
  <si>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</si>
  <si>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</si>
  <si>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</si>
  <si>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</si>
  <si>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</si>
  <si>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</si>
  <si>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</si>
  <si>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</si>
  <si>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</si>
  <si>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</si>
  <si>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</si>
  <si>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</si>
  <si>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</si>
  <si>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</si>
  <si>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</si>
  <si>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</si>
  <si>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</si>
  <si>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</si>
  <si>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</si>
  <si>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</si>
  <si>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</si>
  <si>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</si>
  <si>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</si>
  <si>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</si>
  <si>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</si>
  <si>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</si>
  <si>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</si>
  <si>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</si>
  <si>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</si>
  <si>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</si>
  <si>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</si>
  <si>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</si>
  <si>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</si>
  <si>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</si>
  <si>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</si>
  <si>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</si>
  <si>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</si>
  <si>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</si>
  <si>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</si>
  <si>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</si>
  <si>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</si>
  <si>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</si>
  <si>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</si>
  <si>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</si>
  <si>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</si>
  <si>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</si>
  <si>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</si>
  <si>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</si>
  <si>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</si>
  <si>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</si>
  <si>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</si>
  <si>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</si>
  <si>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</si>
  <si>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</si>
  <si>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</si>
  <si>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</si>
  <si>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</si>
  <si>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</si>
  <si>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</si>
  <si>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</si>
  <si>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</si>
  <si>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</si>
  <si>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</si>
  <si>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</si>
  <si>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</si>
  <si>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</si>
  <si>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</si>
  <si>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</si>
  <si>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</si>
  <si>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</si>
  <si>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</si>
  <si>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</si>
  <si>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</si>
  <si>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</si>
  <si>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</si>
  <si>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</si>
  <si>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</si>
  <si>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</si>
  <si>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</si>
  <si>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</si>
  <si>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</si>
  <si>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</si>
  <si>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</si>
  <si>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</si>
  <si>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</si>
  <si>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</si>
  <si>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</si>
  <si>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</si>
  <si>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</si>
  <si>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</si>
  <si>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</si>
  <si>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</si>
  <si>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</si>
  <si>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</si>
  <si>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</si>
  <si>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</si>
  <si>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</si>
  <si>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</si>
  <si>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</si>
  <si>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</si>
  <si>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</si>
  <si>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</si>
  <si>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</si>
  <si>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</si>
  <si>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</si>
  <si>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</si>
  <si>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</si>
  <si>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</si>
  <si>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</si>
  <si>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</si>
  <si>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</si>
  <si>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</si>
  <si>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</si>
  <si>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</si>
  <si>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</si>
  <si>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</si>
  <si>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</si>
  <si>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</si>
  <si>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</si>
  <si>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</si>
  <si>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</si>
  <si>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</si>
  <si>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</si>
  <si>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</si>
  <si>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</si>
  <si>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</si>
  <si>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</si>
  <si>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</si>
  <si>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</si>
  <si>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</si>
  <si>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</si>
  <si>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</si>
  <si>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</si>
  <si>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</si>
  <si>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</si>
  <si>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</si>
  <si>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</si>
  <si>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</si>
  <si>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</si>
  <si>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</si>
  <si>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</si>
  <si>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</si>
  <si>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</si>
  <si>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</si>
  <si>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</si>
  <si>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</si>
  <si>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</si>
  <si>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</si>
  <si>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</si>
  <si>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</si>
  <si>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</si>
  <si>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</si>
  <si>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</si>
  <si>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</si>
  <si>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</si>
  <si>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</si>
  <si>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</si>
  <si>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</si>
  <si>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</si>
  <si>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</si>
  <si>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</si>
  <si>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</si>
  <si>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</si>
  <si>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</si>
  <si>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</si>
  <si>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</si>
  <si>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</si>
  <si>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</si>
  <si>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</si>
  <si>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</si>
  <si>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</si>
  <si>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</si>
  <si>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</si>
  <si>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</si>
  <si>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</si>
  <si>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</si>
  <si>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</si>
  <si>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</si>
  <si>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</si>
  <si>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</si>
  <si>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</si>
  <si>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</si>
  <si>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</si>
  <si>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</si>
  <si>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</si>
  <si>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</si>
  <si>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</si>
  <si>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</si>
  <si>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</si>
  <si>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</si>
  <si>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</si>
  <si>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</si>
  <si>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</si>
  <si>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</si>
  <si>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</si>
  <si>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</si>
  <si>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</si>
  <si>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</si>
  <si>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</si>
  <si>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</si>
  <si>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</si>
  <si>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</si>
  <si>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</si>
  <si>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</si>
  <si>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</si>
  <si>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</si>
  <si>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</si>
  <si>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</si>
  <si>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</si>
  <si>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</si>
  <si>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</si>
  <si>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</si>
  <si>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</si>
  <si>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</si>
  <si>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</si>
  <si>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</si>
  <si>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</si>
  <si>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</si>
  <si>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</si>
  <si>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</si>
  <si>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</si>
  <si>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</si>
  <si>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</si>
  <si>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</si>
  <si>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</si>
  <si>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</si>
  <si>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</si>
  <si>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</si>
  <si>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</si>
  <si>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</si>
  <si>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</si>
  <si>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</si>
  <si>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</si>
  <si>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</si>
  <si>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</si>
  <si>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</si>
  <si>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</si>
  <si>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</si>
  <si>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</si>
  <si>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</si>
  <si>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</si>
  <si>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</si>
  <si>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</si>
  <si>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</si>
  <si>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</si>
  <si>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</si>
  <si>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</si>
  <si>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</si>
  <si>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</si>
  <si>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</si>
  <si>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</si>
  <si>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</si>
  <si>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</si>
  <si>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</si>
  <si>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</si>
  <si>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</si>
  <si>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</si>
  <si>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</si>
  <si>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</si>
  <si>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</si>
  <si>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</si>
  <si>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</si>
  <si>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</si>
  <si>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</si>
  <si>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</si>
  <si>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</si>
  <si>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</si>
  <si>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</si>
  <si>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</si>
  <si>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</si>
  <si>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</si>
  <si>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</si>
  <si>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</si>
  <si>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</si>
  <si>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</si>
  <si>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</si>
  <si>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</si>
  <si>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</si>
  <si>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</si>
  <si>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</si>
  <si>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</si>
  <si>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</si>
  <si>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</si>
  <si>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</si>
  <si>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</si>
  <si>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</si>
  <si>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</si>
  <si>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</si>
  <si>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</si>
  <si>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</si>
  <si>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</si>
  <si>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</si>
  <si>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</si>
  <si>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</si>
  <si>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</si>
  <si>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</si>
  <si>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</si>
  <si>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</si>
  <si>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</si>
  <si>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</si>
  <si>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</si>
  <si>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</si>
  <si>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</si>
  <si>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</si>
  <si>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</si>
  <si>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</si>
  <si>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</si>
  <si>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</si>
  <si>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</si>
  <si>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</si>
  <si>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</si>
  <si>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</si>
  <si>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</si>
  <si>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</si>
  <si>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</si>
  <si>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</si>
  <si>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</si>
  <si>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</si>
  <si>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</si>
  <si>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</si>
  <si>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</si>
  <si>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</si>
  <si>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</si>
  <si>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</si>
  <si>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</si>
  <si>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</si>
  <si>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</si>
  <si>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</si>
  <si>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</si>
  <si>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</si>
  <si>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</si>
  <si>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</si>
  <si>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</si>
  <si>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</si>
  <si>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</si>
  <si>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</si>
  <si>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</si>
  <si>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</si>
  <si>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</si>
  <si>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</si>
  <si>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</si>
  <si>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</si>
  <si>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</si>
  <si>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</si>
  <si>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</si>
  <si>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</si>
  <si>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</si>
  <si>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</si>
  <si>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</si>
  <si>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</si>
  <si>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</si>
  <si>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</si>
  <si>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</si>
  <si>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</si>
  <si>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</si>
  <si>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</si>
  <si>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</si>
  <si>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</si>
  <si>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</si>
  <si>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</si>
  <si>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</si>
  <si>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</si>
  <si>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</si>
  <si>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</si>
  <si>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</si>
  <si>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</si>
  <si>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</si>
  <si>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</si>
  <si>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</si>
  <si>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</si>
  <si>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</si>
  <si>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</si>
  <si>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</si>
  <si>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</si>
  <si>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</si>
  <si>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</si>
  <si>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</si>
  <si>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</si>
  <si>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</si>
  <si>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</si>
  <si>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</si>
  <si>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</si>
  <si>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</si>
  <si>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</si>
  <si>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</si>
  <si>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</si>
  <si>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</si>
  <si>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</si>
  <si>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</si>
  <si>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</si>
  <si>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</si>
  <si>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</si>
  <si>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</si>
  <si>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</si>
  <si>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</si>
  <si>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</si>
  <si>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</si>
  <si>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</si>
  <si>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</si>
  <si>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</si>
  <si>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</si>
  <si>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</si>
  <si>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</si>
  <si>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</si>
  <si>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</si>
  <si>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</si>
  <si>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</si>
  <si>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</si>
  <si>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</si>
  <si>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</si>
  <si>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</si>
  <si>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</si>
  <si>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</si>
  <si>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</si>
  <si>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</si>
  <si>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</si>
  <si>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</si>
  <si>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</si>
  <si>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</si>
  <si>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</si>
  <si>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</si>
  <si>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</si>
  <si>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</si>
  <si>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</si>
  <si>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</si>
  <si>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</si>
  <si>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</si>
  <si>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</si>
  <si>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</si>
  <si>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</si>
  <si>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</si>
  <si>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</si>
  <si>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</si>
  <si>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</si>
  <si>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</si>
  <si>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</si>
  <si>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</si>
  <si>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</si>
  <si>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</si>
  <si>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</si>
  <si>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</si>
  <si>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</si>
  <si>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</si>
  <si>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</si>
  <si>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</si>
  <si>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</si>
  <si>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</si>
  <si>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</si>
  <si>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</si>
  <si>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</si>
  <si>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</si>
  <si>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</si>
  <si>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</si>
  <si>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</si>
  <si>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</si>
  <si>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</si>
  <si>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</si>
  <si>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</si>
  <si>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</si>
  <si>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</si>
  <si>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</si>
  <si>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</si>
  <si>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</si>
  <si>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</si>
  <si>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</si>
  <si>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</si>
  <si>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</si>
  <si>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</si>
  <si>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</si>
  <si>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</si>
  <si>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</si>
  <si>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</si>
  <si>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</si>
  <si>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</si>
  <si>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</si>
  <si>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</si>
  <si>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</si>
  <si>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</si>
  <si>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</si>
  <si>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</si>
  <si>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</si>
  <si>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</si>
  <si>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</si>
  <si>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</si>
  <si>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</si>
  <si>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</si>
  <si>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</si>
  <si>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</si>
  <si>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</si>
  <si>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</si>
  <si>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</si>
  <si>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</si>
  <si>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</si>
  <si>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</si>
  <si>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</si>
  <si>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</si>
  <si>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</si>
  <si>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</si>
  <si>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</si>
  <si>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</si>
  <si>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</si>
  <si>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</si>
  <si>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</si>
  <si>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</si>
  <si>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</si>
  <si>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</si>
  <si>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</si>
  <si>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</si>
  <si>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</si>
  <si>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</si>
  <si>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</si>
  <si>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</si>
  <si>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</si>
  <si>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</si>
  <si>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</si>
  <si>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</si>
  <si>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</si>
  <si>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</si>
  <si>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</si>
  <si>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</si>
  <si>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</si>
  <si>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</si>
  <si>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</si>
  <si>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</si>
  <si>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</si>
  <si>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</si>
  <si>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</si>
  <si>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</si>
  <si>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</si>
  <si>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</si>
  <si>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</si>
  <si>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</si>
  <si>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</si>
  <si>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</si>
  <si>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</si>
  <si>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</si>
  <si>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</si>
  <si>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</si>
  <si>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</si>
  <si>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</si>
  <si>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</si>
  <si>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</si>
  <si>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</si>
  <si>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</si>
  <si>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</si>
  <si>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</si>
  <si>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</si>
  <si>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</si>
  <si>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</si>
  <si>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</si>
  <si>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</si>
  <si>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</si>
  <si>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</si>
  <si>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</si>
  <si>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</si>
  <si>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</si>
  <si>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</si>
  <si>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</si>
  <si>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</si>
  <si>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</si>
  <si>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</si>
  <si>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</si>
  <si>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</si>
  <si>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</si>
  <si>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</si>
  <si>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</si>
  <si>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</si>
  <si>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</si>
  <si>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</si>
  <si>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</si>
  <si>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</si>
  <si>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</si>
  <si>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</si>
  <si>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</si>
  <si>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</si>
  <si>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</si>
  <si>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</si>
  <si>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</si>
  <si>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</si>
  <si>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</si>
  <si>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</si>
  <si>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</si>
  <si>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</si>
  <si>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</si>
  <si>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</si>
  <si>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</si>
  <si>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</si>
  <si>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</si>
  <si>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</si>
  <si>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</si>
  <si>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</si>
  <si>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</si>
  <si>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</si>
  <si>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</si>
  <si>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</si>
  <si>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</si>
  <si>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</si>
  <si>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</si>
  <si>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</si>
  <si>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</si>
  <si>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</si>
  <si>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</si>
  <si>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</si>
  <si>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</si>
  <si>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</si>
  <si>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</si>
  <si>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</si>
  <si>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</si>
  <si>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</si>
  <si>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</si>
  <si>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</si>
  <si>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</si>
  <si>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</si>
  <si>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</si>
  <si>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</si>
  <si>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</si>
  <si>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</si>
  <si>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</si>
  <si>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</si>
  <si>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</si>
  <si>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</si>
  <si>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</si>
  <si>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</si>
  <si>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</si>
  <si>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</si>
  <si>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</si>
  <si>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</si>
  <si>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</si>
  <si>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</si>
  <si>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</si>
  <si>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</si>
  <si>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</si>
  <si>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</si>
  <si>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</si>
  <si>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</si>
  <si>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</si>
  <si>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</si>
  <si>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</si>
  <si>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</si>
  <si>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</si>
  <si>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</si>
  <si>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</si>
  <si>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</si>
  <si>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</si>
  <si>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</si>
  <si>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</si>
  <si>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</si>
  <si>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</si>
  <si>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</si>
  <si>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</si>
  <si>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</si>
  <si>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</si>
  <si>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</si>
  <si>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</si>
  <si>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</si>
  <si>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</si>
  <si>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</si>
  <si>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</si>
  <si>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</si>
  <si>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</si>
  <si>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</si>
  <si>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</si>
  <si>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</si>
  <si>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</si>
  <si>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</si>
  <si>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</si>
  <si>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</si>
  <si>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</si>
  <si>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</si>
  <si>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</si>
  <si>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</si>
  <si>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</si>
  <si>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</si>
  <si>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</si>
  <si>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</si>
  <si>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</si>
  <si>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</si>
  <si>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</si>
  <si>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</si>
  <si>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</si>
  <si>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</si>
  <si>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</si>
  <si>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</si>
  <si>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</si>
  <si>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</si>
  <si>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</si>
  <si>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</si>
  <si>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</si>
  <si>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</si>
  <si>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</si>
  <si>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</si>
  <si>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</si>
  <si>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</si>
  <si>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</si>
  <si>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</si>
  <si>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</si>
  <si>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</si>
  <si>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</si>
  <si>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</si>
  <si>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</si>
  <si>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</si>
  <si>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</si>
  <si>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</si>
  <si>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</si>
  <si>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</si>
  <si>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</si>
  <si>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</si>
  <si>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</si>
  <si>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</si>
  <si>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</si>
  <si>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</si>
  <si>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</si>
  <si>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</si>
  <si>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</si>
  <si>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</si>
  <si>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</si>
  <si>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</si>
  <si>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</si>
  <si>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</si>
  <si>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</si>
  <si>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</si>
  <si>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</si>
  <si>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</si>
  <si>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</si>
  <si>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</si>
  <si>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</si>
  <si>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</si>
  <si>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</si>
  <si>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</si>
  <si>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</si>
  <si>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</si>
  <si>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</si>
  <si>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</si>
  <si>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</si>
  <si>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</si>
  <si>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</si>
  <si>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</si>
  <si>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</si>
  <si>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</si>
  <si>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</si>
  <si>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</si>
  <si>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</si>
  <si>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</si>
  <si>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</si>
  <si>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</si>
  <si>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</si>
  <si>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</si>
  <si>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</si>
  <si>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</si>
  <si>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</si>
  <si>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</si>
  <si>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</si>
  <si>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</si>
  <si>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</si>
  <si>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</si>
  <si>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</si>
  <si>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</si>
  <si>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</si>
  <si>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</si>
  <si>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</si>
  <si>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</si>
  <si>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</si>
  <si>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</si>
  <si>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</si>
  <si>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</si>
  <si>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</si>
  <si>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</si>
  <si>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</si>
  <si>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</si>
  <si>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</si>
  <si>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</si>
  <si>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</si>
  <si>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</si>
  <si>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</si>
  <si>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</si>
  <si>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</si>
  <si>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</si>
  <si>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</si>
  <si>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</si>
  <si>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</si>
  <si>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</si>
  <si>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</si>
  <si>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</si>
  <si>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</si>
  <si>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</si>
  <si>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</si>
  <si>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</si>
  <si>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</si>
  <si>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</si>
  <si>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</si>
  <si>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</si>
  <si>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</si>
  <si>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</si>
  <si>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</si>
  <si>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</si>
  <si>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</si>
  <si>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</si>
  <si>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</si>
  <si>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</si>
  <si>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</si>
  <si>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</si>
  <si>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</si>
  <si>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</si>
  <si>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</si>
  <si>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</si>
  <si>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</si>
  <si>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</si>
  <si>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</si>
  <si>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</si>
  <si>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</si>
  <si>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</si>
  <si>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</si>
  <si>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</si>
  <si>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</si>
  <si>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</si>
  <si>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</si>
  <si>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</si>
  <si>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</si>
  <si>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</si>
  <si>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</si>
  <si>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</si>
  <si>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</si>
  <si>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</si>
  <si>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</si>
  <si>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</si>
  <si>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</si>
  <si>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</si>
  <si>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</si>
  <si>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</si>
  <si>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</si>
  <si>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</si>
  <si>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</si>
  <si>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</si>
  <si>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</si>
  <si>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</si>
  <si>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</si>
  <si>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</si>
  <si>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</si>
  <si>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</si>
  <si>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</si>
  <si>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</si>
  <si>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</si>
  <si>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</si>
  <si>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</si>
  <si>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</si>
  <si>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</si>
  <si>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</si>
  <si>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</si>
  <si>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</si>
  <si>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</si>
  <si>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</si>
  <si>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</si>
  <si>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</si>
  <si>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</si>
  <si>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</si>
  <si>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</si>
  <si>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</si>
  <si>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</si>
  <si>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</si>
  <si>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</si>
  <si>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</si>
  <si>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</si>
  <si>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</si>
  <si>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</si>
  <si>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</si>
  <si>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</si>
  <si>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</si>
  <si>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</si>
  <si>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</si>
  <si>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</si>
  <si>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</si>
  <si>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</si>
  <si>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</si>
  <si>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</si>
  <si>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</si>
  <si>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</si>
  <si>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</si>
  <si>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</si>
  <si>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</si>
  <si>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</si>
  <si>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</si>
  <si>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</si>
  <si>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</si>
  <si>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</si>
  <si>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</si>
  <si>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</si>
  <si>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</si>
  <si>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</si>
  <si>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</si>
  <si>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</si>
  <si>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</si>
  <si>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</si>
  <si>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</si>
  <si>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</si>
  <si>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</si>
  <si>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</si>
  <si>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</si>
  <si>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</si>
  <si>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</si>
  <si>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</si>
  <si>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</si>
  <si>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</si>
  <si>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</si>
  <si>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</si>
  <si>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</si>
  <si>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</si>
  <si>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</si>
  <si>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</si>
  <si>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</si>
  <si>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</si>
  <si>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</si>
  <si>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</si>
  <si>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</si>
  <si>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</si>
  <si>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</si>
  <si>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</si>
  <si>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</si>
  <si>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</si>
  <si>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</si>
  <si>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</si>
  <si>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</si>
  <si>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</si>
  <si>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</si>
  <si>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</si>
  <si>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</si>
  <si>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</si>
  <si>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</si>
  <si>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</si>
  <si>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</si>
  <si>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</si>
  <si>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</si>
  <si>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</si>
  <si>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</si>
  <si>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</si>
  <si>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</si>
  <si>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</si>
  <si>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</si>
  <si>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</si>
  <si>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</si>
  <si>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</si>
  <si>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</si>
  <si>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</si>
  <si>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</si>
  <si>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</si>
  <si>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</si>
  <si>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</si>
  <si>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</si>
  <si>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</si>
  <si>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</si>
  <si>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</si>
  <si>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</si>
  <si>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</si>
  <si>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</si>
  <si>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</si>
  <si>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</si>
  <si>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</si>
  <si>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</si>
  <si>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</si>
  <si>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</si>
  <si>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</si>
  <si>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</si>
  <si>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</si>
  <si>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</si>
  <si>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</si>
  <si>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</si>
  <si>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</si>
  <si>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</si>
  <si>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</si>
  <si>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</si>
  <si>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</si>
  <si>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</si>
  <si>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</si>
  <si>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</si>
  <si>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</si>
  <si>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</si>
  <si>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</si>
  <si>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</si>
  <si>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</si>
  <si>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</si>
  <si>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</si>
  <si>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</si>
  <si>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</si>
  <si>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</si>
  <si>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</si>
  <si>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</si>
  <si>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</si>
  <si>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</si>
  <si>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</si>
  <si>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</si>
  <si>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</si>
  <si>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</si>
  <si>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</si>
  <si>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</si>
  <si>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</si>
  <si>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</si>
  <si>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</si>
  <si>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</si>
  <si>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</si>
  <si>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</si>
  <si>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</si>
  <si>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</si>
  <si>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</si>
  <si>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</si>
  <si>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</si>
  <si>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</si>
  <si>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</si>
  <si>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</si>
  <si>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</si>
  <si>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</si>
  <si>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</si>
  <si>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</si>
  <si>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</si>
  <si>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</si>
  <si>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</si>
  <si>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</si>
  <si>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</si>
  <si>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</si>
  <si>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</si>
  <si>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</si>
  <si>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</si>
  <si>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</si>
  <si>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</si>
  <si>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</si>
  <si>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</si>
  <si>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</si>
  <si>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</si>
  <si>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</si>
  <si>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</si>
  <si>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</si>
  <si>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</si>
  <si>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</si>
  <si>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</si>
  <si>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</si>
  <si>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</si>
  <si>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</si>
  <si>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</si>
  <si>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</si>
  <si>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</si>
  <si>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</si>
  <si>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</si>
  <si>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</si>
  <si>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</si>
  <si>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</si>
  <si>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</si>
  <si>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</si>
  <si>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</si>
  <si>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</si>
  <si>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</si>
  <si>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</si>
  <si>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</si>
  <si>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</si>
  <si>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</si>
  <si>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</si>
  <si>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</si>
  <si>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</si>
  <si>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</si>
  <si>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</si>
  <si>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</si>
  <si>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</si>
  <si>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</si>
  <si>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</si>
  <si>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</si>
  <si>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</si>
  <si>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</si>
  <si>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</si>
  <si>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</si>
  <si>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</si>
  <si>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</si>
  <si>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</si>
  <si>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</si>
  <si>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</si>
  <si>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</si>
  <si>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</si>
  <si>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</si>
  <si>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</si>
  <si>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</si>
  <si>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</si>
  <si>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</si>
  <si>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</si>
  <si>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</si>
  <si>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</si>
  <si>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</si>
  <si>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</si>
  <si>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</si>
  <si>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</si>
  <si>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</si>
  <si>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</si>
  <si>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</si>
  <si>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</si>
  <si>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</si>
  <si>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</si>
  <si>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</si>
  <si>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</si>
  <si>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</si>
  <si>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</si>
  <si>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</si>
  <si>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</si>
  <si>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</si>
  <si>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</si>
  <si>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</si>
  <si>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</si>
  <si>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</si>
  <si>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</si>
  <si>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</si>
  <si>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</si>
  <si>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</si>
  <si>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</si>
  <si>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</si>
  <si>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</si>
  <si>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</si>
  <si>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</si>
  <si>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</si>
  <si>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</si>
  <si>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</si>
  <si>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</si>
  <si>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</si>
  <si>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</si>
  <si>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</si>
  <si>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</si>
  <si>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</si>
  <si>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</si>
  <si>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</si>
  <si>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</si>
  <si>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</si>
  <si>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</si>
  <si>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</si>
  <si>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</si>
  <si>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</si>
  <si>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</si>
  <si>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</si>
  <si>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</si>
  <si>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</si>
  <si>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</si>
  <si>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</si>
  <si>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</si>
  <si>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</si>
  <si>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</si>
  <si>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</si>
  <si>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</si>
  <si>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</si>
  <si>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</si>
  <si>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</si>
  <si>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</si>
  <si>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</si>
  <si>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</si>
  <si>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</si>
  <si>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</si>
  <si>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</si>
  <si>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</si>
  <si>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</si>
  <si>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</si>
  <si>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</si>
  <si>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</si>
  <si>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</si>
  <si>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</si>
  <si>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</si>
  <si>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</si>
  <si>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</si>
  <si>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</si>
  <si>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</si>
  <si>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</si>
  <si>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</si>
  <si>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</si>
  <si>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</si>
  <si>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</si>
  <si>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</si>
  <si>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</si>
  <si>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</si>
  <si>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</si>
  <si>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</si>
  <si>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</si>
  <si>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</si>
  <si>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</si>
  <si>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</si>
  <si>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</si>
  <si>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</si>
  <si>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</si>
  <si>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</si>
  <si>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</si>
  <si>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</si>
  <si>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</si>
  <si>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</si>
  <si>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</si>
  <si>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</si>
  <si>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</si>
  <si>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</si>
  <si>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</si>
  <si>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</si>
  <si>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</si>
  <si>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</si>
  <si>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</si>
  <si>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</si>
  <si>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</si>
  <si>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</si>
  <si>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</si>
  <si>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</si>
  <si>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</si>
  <si>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</si>
  <si>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</si>
  <si>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</si>
  <si>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</si>
  <si>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</si>
  <si>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</si>
  <si>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</si>
  <si>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</si>
  <si>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</si>
  <si>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</si>
  <si>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</si>
  <si>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</si>
  <si>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</si>
  <si>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</si>
  <si>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</si>
  <si>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</si>
  <si>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</si>
  <si>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</si>
  <si>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</si>
  <si>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</si>
  <si>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</si>
  <si>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</si>
  <si>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</si>
  <si>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</si>
  <si>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</si>
  <si>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</si>
  <si>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</si>
  <si>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</si>
  <si>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</si>
  <si>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</si>
  <si>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</si>
  <si>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</si>
  <si>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</si>
  <si>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</si>
  <si>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</si>
  <si>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</si>
  <si>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</si>
  <si>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</si>
  <si>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</si>
  <si>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</si>
  <si>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</si>
  <si>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</si>
  <si>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</si>
  <si>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</si>
  <si>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</si>
  <si>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</si>
  <si>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</si>
  <si>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</si>
  <si>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</si>
  <si>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</si>
  <si>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</si>
  <si>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</si>
  <si>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</si>
  <si>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</si>
  <si>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</si>
  <si>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</si>
  <si>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</si>
  <si>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</si>
  <si>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</si>
  <si>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</si>
  <si>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</si>
  <si>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</si>
  <si>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</si>
  <si>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</si>
  <si>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</si>
  <si>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</si>
  <si>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</si>
  <si>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</si>
  <si>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</si>
  <si>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</si>
  <si>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</si>
  <si>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</si>
  <si>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</si>
  <si>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</si>
  <si>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</si>
  <si>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</si>
  <si>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</si>
  <si>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</si>
  <si>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</si>
  <si>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</si>
  <si>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</si>
  <si>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</si>
  <si>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</si>
  <si>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</si>
  <si>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</si>
  <si>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</si>
  <si>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</si>
  <si>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</si>
  <si>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</si>
  <si>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</si>
  <si>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</si>
  <si>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</si>
  <si>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</si>
  <si>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</si>
  <si>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</si>
  <si>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</si>
  <si>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</si>
  <si>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</si>
  <si>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</si>
  <si>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</si>
  <si>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</si>
  <si>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</si>
  <si>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</si>
  <si>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</si>
  <si>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</si>
  <si>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</si>
  <si>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</si>
  <si>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</si>
  <si>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</si>
  <si>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</si>
  <si>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</si>
  <si>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</si>
  <si>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</si>
  <si>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</si>
  <si>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</si>
  <si>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</si>
  <si>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</si>
  <si>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</si>
  <si>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</si>
  <si>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</si>
  <si>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</si>
  <si>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</si>
  <si>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</si>
  <si>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</si>
  <si>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</si>
  <si>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</si>
  <si>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</si>
  <si>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</si>
  <si>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</si>
  <si>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</si>
  <si>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</si>
  <si>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</si>
  <si>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</si>
  <si>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</si>
  <si>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</si>
  <si>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</si>
  <si>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</si>
  <si>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</si>
  <si>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</si>
  <si>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</si>
  <si>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</si>
  <si>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</si>
  <si>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</si>
  <si>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</si>
  <si>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</si>
  <si>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</si>
  <si>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</si>
  <si>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</si>
  <si>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</si>
  <si>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</si>
  <si>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</si>
  <si>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</si>
  <si>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</si>
  <si>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</si>
  <si>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</si>
  <si>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</si>
  <si>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</si>
  <si>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</si>
  <si>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</si>
  <si>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</si>
  <si>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</si>
  <si>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</si>
  <si>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</si>
  <si>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</si>
  <si>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</si>
  <si>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</si>
  <si>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</si>
  <si>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</si>
  <si>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</si>
  <si>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</si>
  <si>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</si>
  <si>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</si>
  <si>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</si>
  <si>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</si>
  <si>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</si>
  <si>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</si>
  <si>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</si>
  <si>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</si>
  <si>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</si>
  <si>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</si>
  <si>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</si>
  <si>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</si>
  <si>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</si>
  <si>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</si>
  <si>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</si>
  <si>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</si>
  <si>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</si>
  <si>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</si>
  <si>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</si>
  <si>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</si>
  <si>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</si>
  <si>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</si>
  <si>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</si>
  <si>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</si>
  <si>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</si>
  <si>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</si>
  <si>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</si>
  <si>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</si>
  <si>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</si>
  <si>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</si>
  <si>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</si>
  <si>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</si>
  <si>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</si>
  <si>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</si>
  <si>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</si>
  <si>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</si>
  <si>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</si>
  <si>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</si>
  <si>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</si>
  <si>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</si>
  <si>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</si>
  <si>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</si>
  <si>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</si>
  <si>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</si>
  <si>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</si>
  <si>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</si>
  <si>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</si>
  <si>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</si>
  <si>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</si>
  <si>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</si>
  <si>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</si>
  <si>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</si>
  <si>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</si>
  <si>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</si>
  <si>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</si>
  <si>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</si>
  <si>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</si>
  <si>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</si>
  <si>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</si>
  <si>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</si>
  <si>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</si>
  <si>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</si>
  <si>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</si>
  <si>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</si>
  <si>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</si>
  <si>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</si>
  <si>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</si>
  <si>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</si>
  <si>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</si>
  <si>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</si>
  <si>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</si>
  <si>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</si>
  <si>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</si>
  <si>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</si>
  <si>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</si>
  <si>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</si>
  <si>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</si>
  <si>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</si>
  <si>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</si>
  <si>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</si>
  <si>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</si>
  <si>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</si>
  <si>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</si>
  <si>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</si>
  <si>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</si>
  <si>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</si>
  <si>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</si>
  <si>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</si>
  <si>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</si>
  <si>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</si>
  <si>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</si>
  <si>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</si>
  <si>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</si>
  <si>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</si>
  <si>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</si>
  <si>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</si>
  <si>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</si>
  <si>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</si>
  <si>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</si>
  <si>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</si>
  <si>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</si>
  <si>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</si>
  <si>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</si>
  <si>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</si>
  <si>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</si>
  <si>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</si>
  <si>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</si>
  <si>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</si>
  <si>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</si>
  <si>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</si>
  <si>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</si>
  <si>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</si>
  <si>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</si>
  <si>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</si>
  <si>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</si>
  <si>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</si>
  <si>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</si>
  <si>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</si>
  <si>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</si>
  <si>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</si>
  <si>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</si>
  <si>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</si>
  <si>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</si>
  <si>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</si>
  <si>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</si>
  <si>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</si>
  <si>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</si>
  <si>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</si>
  <si>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</si>
  <si>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</si>
  <si>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</si>
  <si>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</si>
  <si>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</si>
  <si>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</si>
  <si>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</si>
  <si>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</si>
  <si>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</si>
  <si>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</si>
  <si>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</si>
  <si>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</si>
  <si>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</si>
  <si>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</si>
  <si>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</si>
  <si>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</si>
  <si>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</si>
  <si>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</si>
  <si>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</si>
  <si>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</si>
  <si>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</si>
  <si>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</si>
  <si>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</si>
  <si>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</si>
  <si>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</si>
  <si>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</si>
  <si>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</si>
  <si>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</si>
  <si>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</si>
  <si>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</si>
  <si>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</si>
  <si>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</si>
  <si>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</si>
  <si>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</si>
  <si>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</si>
  <si>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</si>
  <si>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</si>
  <si>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</si>
  <si>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</si>
  <si>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</si>
  <si>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</si>
  <si>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</si>
  <si>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</si>
  <si>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</si>
  <si>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</si>
  <si>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</si>
  <si>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</si>
  <si>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</si>
  <si>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</si>
  <si>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</si>
  <si>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</si>
  <si>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</si>
  <si>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</si>
  <si>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</si>
  <si>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</si>
  <si>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</si>
  <si>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</si>
  <si>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</si>
  <si>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</si>
  <si>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</si>
  <si>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</si>
  <si>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</si>
  <si>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</si>
  <si>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</si>
  <si>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</si>
  <si>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</si>
  <si>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</si>
  <si>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</si>
  <si>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</si>
  <si>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</si>
  <si>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</si>
  <si>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</si>
  <si>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</si>
  <si>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</si>
  <si>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</si>
  <si>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</si>
  <si>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</si>
  <si>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</si>
  <si>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</si>
  <si>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</si>
  <si>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</si>
  <si>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</si>
  <si>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</si>
  <si>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</si>
  <si>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</si>
  <si>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</si>
  <si>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</si>
  <si>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</si>
  <si>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</si>
  <si>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</si>
  <si>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</si>
  <si>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</si>
  <si>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</si>
  <si>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</si>
  <si>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</si>
  <si>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</si>
  <si>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</si>
  <si>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</si>
  <si>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</si>
  <si>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</si>
  <si>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</si>
  <si>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</si>
  <si>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</si>
  <si>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</si>
  <si>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</si>
  <si>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</si>
  <si>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</si>
  <si>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</si>
  <si>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</si>
  <si>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</si>
  <si>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</si>
  <si>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</si>
  <si>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</si>
  <si>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</si>
  <si>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</si>
  <si>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</si>
  <si>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</si>
  <si>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</si>
  <si>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</si>
  <si>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</si>
  <si>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</si>
  <si>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</si>
  <si>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</si>
  <si>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</si>
  <si>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</si>
  <si>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</si>
  <si>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</si>
  <si>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</si>
  <si>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</si>
  <si>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</si>
  <si>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</si>
  <si>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</si>
  <si>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</si>
  <si>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</si>
  <si>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</si>
  <si>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</si>
  <si>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</si>
  <si>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</si>
  <si>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</si>
  <si>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</si>
  <si>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</si>
  <si>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</si>
  <si>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</si>
  <si>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</si>
  <si>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</si>
  <si>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</si>
  <si>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</si>
  <si>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</si>
  <si>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</si>
  <si>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</si>
  <si>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</si>
  <si>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</si>
  <si>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</si>
  <si>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</si>
  <si>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</si>
  <si>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</si>
  <si>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</si>
  <si>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</si>
  <si>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</si>
  <si>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</si>
  <si>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</si>
  <si>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</si>
  <si>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</si>
  <si>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</si>
  <si>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</si>
  <si>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</si>
  <si>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</si>
  <si>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</si>
  <si>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</si>
  <si>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</si>
  <si>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</si>
  <si>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</si>
  <si>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</si>
  <si>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</si>
  <si>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</si>
  <si>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</si>
  <si>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</si>
  <si>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</si>
  <si>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</si>
  <si>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</si>
  <si>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</si>
  <si>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</si>
  <si>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</si>
  <si>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</si>
  <si>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</si>
  <si>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</si>
  <si>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</si>
  <si>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</si>
  <si>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</si>
  <si>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</si>
  <si>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</si>
  <si>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</si>
  <si>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</si>
  <si>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</si>
  <si>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</si>
  <si>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</si>
  <si>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</si>
  <si>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</si>
  <si>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</si>
  <si>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</si>
  <si>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</si>
  <si>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</si>
  <si>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</si>
  <si>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</si>
  <si>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</si>
  <si>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</si>
  <si>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</si>
  <si>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</si>
  <si>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</si>
  <si>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</si>
  <si>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</si>
  <si>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</si>
  <si>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</si>
  <si>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</si>
  <si>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</si>
  <si>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</si>
  <si>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</si>
  <si>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</si>
  <si>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</si>
  <si>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</si>
  <si>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</si>
  <si>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</si>
  <si>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</si>
  <si>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</si>
  <si>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</si>
  <si>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</si>
  <si>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</si>
  <si>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</si>
  <si>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</si>
  <si>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</si>
  <si>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</si>
  <si>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</si>
  <si>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</si>
  <si>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</si>
  <si>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</si>
  <si>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</si>
  <si>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</si>
  <si>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</si>
  <si>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</si>
  <si>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</si>
  <si>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</si>
  <si>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</si>
  <si>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</si>
  <si>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</si>
  <si>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</si>
  <si>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</si>
  <si>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</si>
  <si>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</si>
  <si>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</si>
  <si>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</si>
  <si>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</si>
  <si>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</si>
  <si>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</si>
  <si>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</si>
  <si>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</si>
  <si>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</si>
  <si>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</si>
  <si>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</si>
  <si>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</si>
  <si>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</si>
  <si>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</si>
  <si>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</si>
  <si>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</si>
  <si>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</si>
  <si>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</si>
  <si>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</si>
  <si>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</si>
  <si>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</si>
  <si>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</si>
  <si>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</si>
  <si>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</si>
  <si>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</si>
  <si>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</si>
  <si>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</si>
  <si>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</si>
  <si>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</si>
  <si>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</si>
  <si>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</si>
  <si>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</si>
  <si>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</si>
  <si>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</si>
  <si>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</si>
  <si>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</si>
  <si>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</si>
  <si>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</si>
  <si>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</si>
  <si>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</si>
  <si>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</si>
  <si>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</si>
  <si>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</si>
  <si>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</si>
  <si>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</si>
  <si>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</si>
  <si>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</si>
  <si>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</si>
  <si>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</si>
  <si>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</si>
  <si>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</si>
  <si>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</si>
  <si>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</si>
  <si>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</si>
  <si>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</si>
  <si>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</si>
  <si>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</si>
  <si>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</si>
  <si>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</si>
  <si>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</si>
  <si>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</si>
  <si>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</si>
  <si>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</si>
  <si>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</si>
  <si>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</si>
  <si>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</si>
  <si>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</si>
  <si>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</si>
  <si>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</si>
  <si>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</si>
  <si>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</si>
  <si>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</si>
  <si>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</si>
  <si>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</si>
  <si>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</si>
  <si>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</si>
  <si>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</si>
  <si>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</si>
  <si>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</si>
  <si>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</si>
  <si>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</si>
  <si>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</si>
  <si>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</si>
  <si>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</si>
  <si>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</si>
  <si>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</si>
  <si>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</si>
  <si>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</si>
  <si>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</si>
  <si>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</si>
  <si>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</si>
  <si>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</si>
  <si>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</si>
  <si>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</si>
  <si>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</si>
  <si>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</si>
  <si>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</si>
  <si>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</si>
  <si>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</si>
  <si>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</si>
  <si>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</si>
  <si>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</si>
  <si>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</si>
  <si>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</si>
  <si>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</si>
  <si>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</si>
  <si>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</si>
  <si>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</si>
  <si>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</si>
  <si>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</si>
  <si>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</si>
  <si>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</si>
  <si>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</si>
  <si>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</si>
  <si>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</si>
  <si>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</si>
  <si>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</si>
  <si>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</si>
  <si>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</si>
  <si>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</si>
  <si>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</si>
  <si>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</si>
  <si>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</si>
  <si>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</si>
  <si>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</si>
  <si>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</si>
  <si>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</si>
  <si>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</si>
  <si>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</si>
  <si>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</si>
  <si>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</si>
  <si>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</si>
  <si>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</si>
  <si>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</si>
  <si>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</si>
  <si>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</si>
  <si>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</si>
  <si>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</si>
  <si>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</si>
  <si>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</si>
  <si>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</si>
  <si>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</si>
  <si>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</si>
  <si>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</si>
  <si>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</si>
  <si>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</si>
  <si>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</si>
  <si>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</si>
  <si>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</si>
  <si>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</si>
  <si>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</si>
  <si>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</si>
  <si>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</si>
  <si>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</si>
  <si>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</si>
  <si>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</si>
  <si>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</si>
  <si>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</si>
  <si>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</si>
  <si>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</si>
  <si>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</si>
  <si>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</si>
  <si>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</si>
  <si>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</si>
  <si>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</si>
  <si>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</si>
  <si>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</si>
  <si>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</si>
  <si>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</si>
  <si>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</si>
  <si>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</si>
  <si>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</si>
  <si>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</si>
  <si>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</si>
  <si>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</si>
  <si>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</si>
  <si>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</si>
  <si>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</si>
  <si>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</si>
  <si>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</si>
  <si>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</si>
  <si>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</si>
  <si>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</si>
  <si>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</si>
  <si>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</si>
  <si>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</si>
  <si>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</si>
  <si>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</si>
  <si>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</si>
  <si>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</si>
  <si>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</si>
  <si>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</si>
  <si>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</si>
  <si>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</si>
  <si>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</si>
  <si>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</si>
  <si>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</si>
  <si>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</si>
  <si>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</si>
  <si>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</si>
  <si>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</si>
  <si>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</si>
  <si>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</si>
  <si>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</si>
  <si>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</si>
  <si>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</si>
  <si>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</si>
  <si>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</si>
  <si>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</si>
  <si>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</si>
  <si>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</si>
  <si>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</si>
  <si>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</si>
  <si>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</si>
  <si>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</si>
  <si>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</si>
  <si>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</si>
  <si>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</si>
  <si>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</si>
  <si>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</si>
  <si>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</si>
  <si>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</si>
  <si>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</si>
  <si>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</si>
  <si>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</si>
  <si>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</si>
  <si>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</si>
  <si>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</si>
  <si>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</si>
  <si>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</si>
  <si>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</si>
  <si>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</si>
  <si>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</si>
  <si>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</si>
  <si>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</si>
  <si>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</si>
  <si>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</si>
  <si>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</si>
  <si>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</si>
  <si>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</si>
  <si>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</si>
  <si>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</si>
  <si>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</si>
  <si>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</si>
  <si>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</si>
  <si>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</si>
  <si>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</si>
  <si>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</si>
  <si>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</si>
  <si>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</si>
  <si>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</si>
  <si>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</si>
  <si>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</si>
  <si>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</si>
  <si>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</si>
  <si>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</si>
  <si>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</si>
  <si>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</si>
  <si>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</si>
  <si>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</si>
  <si>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</si>
  <si>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</si>
  <si>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</si>
  <si>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</si>
  <si>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</si>
  <si>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</si>
  <si>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</si>
  <si>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</si>
  <si>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</si>
  <si>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</si>
  <si>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</si>
  <si>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</si>
  <si>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</si>
  <si>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</si>
  <si>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</si>
  <si>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</si>
  <si>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</si>
  <si>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</si>
  <si>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</si>
  <si>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</si>
  <si>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</si>
  <si>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</si>
  <si>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</si>
  <si>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</si>
  <si>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</si>
  <si>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</si>
  <si>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</si>
  <si>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</si>
  <si>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</si>
  <si>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</si>
  <si>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</si>
  <si>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</si>
  <si>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</si>
  <si>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</si>
  <si>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</si>
  <si>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</si>
  <si>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</si>
  <si>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</si>
  <si>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</si>
  <si>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</si>
  <si>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</si>
  <si>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</si>
  <si>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</si>
  <si>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</si>
  <si>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</si>
  <si>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</si>
  <si>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</si>
  <si>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</si>
  <si>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</si>
  <si>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</si>
  <si>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</si>
  <si>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</si>
  <si>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</si>
  <si>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</si>
  <si>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</si>
  <si>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</si>
  <si>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</si>
  <si>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</si>
  <si>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</si>
  <si>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</si>
  <si>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</si>
  <si>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</si>
  <si>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</si>
  <si>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</si>
  <si>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</si>
  <si>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</si>
  <si>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</si>
  <si>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</si>
  <si>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</si>
  <si>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</si>
  <si>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</si>
  <si>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</si>
  <si>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</si>
  <si>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</si>
  <si>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</si>
  <si>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</si>
  <si>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</si>
  <si>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</si>
  <si>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</si>
  <si>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</si>
  <si>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</si>
  <si>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</si>
  <si>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</si>
  <si>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</si>
  <si>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</si>
  <si>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</si>
  <si>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</si>
  <si>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</si>
  <si>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</si>
  <si>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</si>
  <si>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</si>
  <si>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</si>
  <si>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</si>
  <si>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</si>
  <si>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</si>
  <si>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</si>
  <si>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</si>
  <si>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</si>
  <si>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</si>
  <si>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</si>
  <si>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</si>
  <si>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</si>
  <si>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</si>
  <si>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</si>
  <si>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</si>
  <si>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</si>
  <si>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</si>
  <si>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</si>
  <si>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</si>
  <si>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</si>
  <si>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</si>
  <si>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</si>
  <si>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</si>
  <si>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</si>
  <si>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</si>
  <si>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</si>
  <si>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</si>
  <si>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</si>
  <si>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</si>
  <si>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</si>
  <si>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</si>
  <si>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</si>
  <si>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</si>
  <si>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</si>
  <si>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</si>
  <si>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</si>
  <si>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</si>
  <si>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</si>
  <si>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</si>
  <si>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</si>
  <si>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</si>
  <si>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</si>
  <si>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</si>
  <si>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</si>
  <si>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</si>
  <si>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</si>
  <si>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</si>
  <si>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</si>
  <si>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</si>
  <si>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</si>
  <si>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</si>
  <si>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</si>
  <si>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</si>
  <si>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</si>
  <si>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</si>
  <si>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</si>
  <si>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</si>
  <si>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</si>
  <si>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</si>
  <si>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</si>
  <si>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</si>
  <si>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</si>
  <si>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</si>
  <si>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</si>
  <si>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</si>
  <si>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</si>
  <si>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</si>
  <si>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</si>
  <si>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</si>
  <si>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</si>
  <si>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</si>
  <si>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</si>
  <si>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</si>
  <si>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</si>
  <si>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</si>
  <si>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</si>
  <si>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</si>
  <si>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</si>
  <si>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</si>
  <si>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</si>
  <si>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</si>
  <si>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</si>
  <si>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</si>
  <si>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</si>
  <si>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</si>
  <si>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</si>
  <si>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</si>
  <si>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</si>
  <si>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</si>
  <si>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</si>
  <si>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</si>
  <si>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</si>
  <si>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</si>
  <si>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</si>
  <si>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</si>
  <si>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</si>
  <si>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</si>
  <si>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</si>
  <si>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</si>
  <si>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</si>
  <si>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</si>
  <si>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</si>
  <si>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</si>
  <si>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</si>
  <si>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</si>
  <si>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</si>
  <si>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</si>
  <si>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</si>
  <si>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</si>
  <si>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</si>
  <si>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</si>
  <si>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</si>
  <si>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</si>
  <si>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</si>
  <si>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</si>
  <si>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</si>
  <si>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</si>
  <si>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</si>
  <si>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</si>
  <si>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</si>
  <si>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</si>
  <si>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</si>
  <si>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</si>
  <si>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</si>
  <si>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</si>
  <si>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</si>
  <si>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</si>
  <si>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</si>
  <si>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</si>
  <si>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</si>
  <si>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</si>
  <si>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</si>
  <si>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</si>
  <si>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</si>
  <si>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</si>
  <si>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</si>
  <si>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</si>
  <si>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</si>
  <si>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</si>
  <si>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</si>
  <si>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</si>
  <si>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</si>
  <si>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</si>
  <si>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</si>
  <si>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</si>
  <si>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</si>
  <si>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</si>
  <si>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</si>
  <si>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</si>
  <si>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</si>
  <si>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</si>
  <si>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</si>
  <si>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</si>
  <si>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</si>
  <si>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</si>
  <si>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</si>
  <si>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</si>
  <si>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</si>
  <si>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</si>
  <si>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</si>
  <si>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</si>
  <si>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</si>
  <si>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</si>
  <si>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</si>
  <si>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</si>
  <si>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</si>
  <si>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</si>
  <si>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</si>
  <si>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</si>
  <si>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</si>
  <si>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</si>
  <si>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</si>
  <si>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</si>
  <si>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</si>
  <si>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</si>
  <si>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</si>
  <si>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</si>
  <si>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</si>
  <si>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</si>
  <si>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</si>
  <si>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</si>
  <si>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</si>
  <si>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</si>
  <si>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</si>
  <si>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</si>
  <si>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</si>
  <si>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</si>
  <si>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</si>
  <si>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</si>
  <si>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</si>
  <si>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</si>
  <si>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</si>
  <si>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</si>
  <si>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</si>
  <si>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</si>
  <si>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</si>
  <si>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</si>
  <si>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</si>
  <si>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</si>
  <si>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</si>
  <si>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</si>
  <si>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</si>
  <si>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</si>
  <si>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</si>
  <si>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</si>
  <si>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</si>
  <si>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</si>
  <si>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</si>
  <si>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</si>
  <si>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</si>
  <si>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</si>
  <si>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</si>
  <si>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</si>
  <si>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</si>
  <si>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</si>
  <si>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</si>
  <si>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</si>
  <si>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</si>
  <si>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</si>
  <si>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</si>
  <si>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</si>
  <si>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</si>
  <si>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</si>
  <si>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</si>
  <si>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</si>
  <si>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</si>
  <si>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</si>
  <si>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</si>
  <si>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</si>
  <si>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</si>
  <si>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</si>
  <si>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</si>
  <si>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</si>
  <si>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</si>
  <si>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</si>
  <si>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</si>
  <si>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</si>
  <si>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</si>
  <si>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</si>
  <si>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</si>
  <si>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</si>
  <si>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</si>
  <si>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</si>
  <si>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</si>
  <si>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</si>
  <si>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</si>
  <si>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</si>
  <si>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</si>
  <si>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</si>
  <si>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</si>
  <si>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</si>
  <si>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</si>
  <si>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</si>
  <si>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</si>
  <si>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</si>
  <si>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</si>
  <si>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</si>
  <si>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</si>
  <si>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</si>
  <si>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</si>
  <si>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</si>
  <si>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</si>
  <si>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</si>
  <si>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</si>
  <si>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</si>
  <si>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</si>
  <si>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</si>
  <si>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</si>
  <si>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</si>
  <si>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</si>
  <si>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</si>
  <si>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</si>
  <si>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</si>
  <si>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</si>
  <si>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</si>
  <si>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</si>
  <si>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</si>
  <si>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</si>
  <si>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</si>
  <si>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</si>
  <si>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</si>
  <si>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</si>
  <si>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</si>
  <si>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</si>
  <si>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</si>
  <si>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</si>
  <si>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</si>
  <si>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</si>
  <si>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</si>
  <si>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</si>
  <si>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</si>
  <si>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</si>
  <si>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</si>
  <si>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</si>
  <si>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</si>
  <si>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</si>
  <si>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</si>
  <si>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</si>
  <si>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</si>
  <si>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</si>
  <si>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</si>
  <si>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</si>
  <si>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</si>
  <si>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</si>
  <si>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</si>
  <si>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</si>
  <si>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</si>
  <si>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</si>
  <si>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</si>
  <si>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</si>
  <si>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</si>
  <si>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</si>
  <si>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</si>
  <si>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</si>
  <si>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</si>
  <si>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</si>
  <si>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</si>
  <si>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</si>
  <si>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</si>
  <si>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</si>
  <si>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</si>
  <si>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</si>
  <si>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</si>
  <si>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</si>
  <si>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</si>
  <si>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</si>
  <si>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</si>
  <si>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</si>
  <si>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</si>
  <si>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</si>
  <si>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</si>
  <si>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</si>
  <si>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</si>
  <si>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</si>
  <si>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</si>
  <si>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</si>
  <si>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</si>
  <si>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</si>
  <si>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</si>
  <si>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</si>
  <si>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</si>
  <si>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</si>
  <si>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</si>
  <si>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</si>
  <si>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</si>
  <si>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</si>
  <si>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</si>
  <si>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</si>
  <si>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</si>
  <si>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</si>
  <si>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</si>
  <si>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</si>
  <si>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</si>
  <si>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</si>
  <si>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</si>
  <si>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</si>
  <si>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</si>
  <si>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</si>
  <si>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</si>
  <si>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</si>
  <si>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</si>
  <si>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</si>
  <si>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</si>
  <si>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</si>
  <si>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</si>
  <si>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</si>
  <si>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</si>
  <si>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</si>
  <si>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</si>
  <si>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</si>
  <si>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</si>
  <si>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</si>
  <si>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</si>
  <si>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</si>
  <si>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</si>
  <si>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</si>
  <si>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</si>
  <si>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</si>
  <si>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</si>
  <si>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</si>
  <si>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</si>
  <si>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</si>
  <si>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</si>
  <si>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</si>
  <si>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</si>
  <si>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</si>
  <si>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</si>
  <si>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</si>
  <si>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</si>
  <si>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</si>
  <si>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</si>
  <si>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</si>
  <si>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</si>
  <si>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</si>
  <si>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</si>
  <si>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</si>
  <si>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</si>
  <si>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</si>
  <si>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</si>
  <si>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</si>
  <si>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</si>
  <si>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</si>
  <si>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</si>
  <si>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</si>
  <si>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</si>
  <si>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</si>
  <si>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</si>
  <si>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</si>
  <si>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</si>
  <si>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</si>
  <si>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</si>
  <si>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</si>
  <si>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</si>
  <si>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</si>
  <si>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</si>
  <si>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</si>
  <si>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</si>
  <si>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</si>
  <si>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</si>
  <si>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</si>
  <si>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</si>
  <si>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</si>
  <si>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</si>
  <si>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</si>
  <si>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</si>
  <si>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</si>
  <si>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</si>
  <si>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</si>
  <si>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</si>
  <si>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</si>
  <si>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</si>
  <si>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</si>
  <si>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</si>
  <si>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</si>
  <si>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</si>
  <si>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</si>
  <si>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</si>
  <si>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</si>
  <si>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</si>
  <si>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</si>
  <si>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</si>
  <si>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</si>
  <si>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</si>
  <si>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</si>
  <si>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</si>
  <si>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</si>
  <si>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</si>
  <si>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</si>
  <si>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</si>
  <si>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</si>
  <si>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</si>
  <si>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</si>
  <si>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</si>
  <si>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</si>
  <si>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</si>
  <si>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</si>
  <si>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</si>
  <si>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</si>
  <si>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</si>
  <si>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</si>
  <si>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</si>
  <si>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</si>
  <si>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</si>
  <si>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</si>
  <si>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</si>
  <si>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</si>
  <si>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</si>
  <si>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</si>
  <si>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</si>
  <si>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</si>
  <si>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</si>
  <si>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</si>
  <si>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</si>
  <si>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</si>
  <si>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</si>
  <si>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</si>
  <si>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</si>
  <si>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</si>
  <si>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</si>
  <si>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</si>
  <si>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</si>
  <si>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</si>
  <si>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</si>
  <si>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</si>
  <si>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</si>
  <si>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</si>
  <si>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</si>
  <si>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</si>
  <si>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</si>
  <si>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</si>
  <si>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</si>
  <si>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</si>
  <si>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</si>
  <si>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</si>
  <si>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</si>
  <si>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</si>
  <si>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</si>
  <si>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</si>
  <si>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</si>
  <si>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</si>
  <si>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</si>
  <si>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</si>
  <si>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</si>
  <si>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</si>
  <si>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</si>
  <si>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</si>
  <si>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</si>
  <si>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</si>
  <si>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</si>
  <si>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</si>
  <si>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</si>
  <si>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</si>
  <si>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</si>
  <si>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</si>
  <si>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</si>
  <si>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</si>
  <si>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</si>
  <si>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</si>
  <si>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</si>
  <si>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</si>
  <si>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</si>
  <si>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</si>
  <si>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</si>
  <si>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</si>
  <si>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</si>
  <si>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</si>
  <si>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</si>
  <si>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</si>
  <si>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</si>
  <si>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</si>
  <si>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</si>
  <si>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</si>
  <si>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</si>
  <si>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</si>
  <si>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</si>
  <si>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</si>
  <si>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</si>
  <si>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</si>
  <si>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</si>
  <si>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</si>
  <si>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</si>
  <si>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</si>
  <si>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</si>
  <si>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</si>
  <si>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</si>
  <si>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</si>
  <si>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</si>
  <si>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</si>
  <si>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</si>
  <si>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</si>
  <si>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</si>
  <si>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</si>
  <si>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</si>
  <si>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</si>
  <si>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</si>
  <si>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</si>
  <si>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</si>
  <si>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</si>
  <si>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</si>
  <si>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</si>
  <si>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</si>
  <si>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</si>
  <si>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</si>
  <si>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</si>
  <si>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</si>
  <si>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</si>
  <si>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</si>
  <si>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</si>
  <si>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</si>
  <si>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</si>
  <si>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</si>
  <si>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</si>
  <si>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</si>
  <si>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</si>
  <si>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</si>
  <si>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</si>
  <si>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</si>
  <si>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</si>
  <si>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</si>
  <si>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</si>
  <si>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</si>
  <si>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</si>
  <si>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</si>
  <si>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</si>
  <si>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</si>
  <si>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</si>
  <si>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</si>
  <si>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</si>
  <si>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</si>
  <si>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</si>
  <si>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</si>
  <si>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</si>
  <si>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</si>
  <si>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</si>
  <si>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</si>
  <si>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</si>
  <si>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</si>
  <si>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</si>
  <si>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</si>
  <si>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</si>
  <si>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</si>
  <si>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</si>
  <si>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</si>
  <si>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</si>
  <si>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</si>
  <si>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</si>
  <si>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</si>
  <si>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</si>
  <si>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</si>
  <si>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</si>
  <si>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</si>
  <si>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</si>
  <si>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</si>
  <si>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</si>
  <si>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</si>
  <si>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</si>
  <si>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</si>
  <si>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</si>
  <si>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</si>
  <si>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</si>
  <si>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</si>
  <si>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</si>
  <si>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</si>
  <si>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</si>
  <si>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</si>
  <si>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</si>
  <si>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</si>
  <si>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</si>
  <si>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</si>
  <si>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</si>
  <si>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</si>
  <si>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</si>
  <si>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</si>
  <si>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</si>
  <si>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</si>
  <si>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</si>
  <si>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</si>
  <si>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</si>
  <si>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</si>
  <si>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</si>
  <si>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</si>
  <si>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</si>
  <si>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</si>
  <si>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</si>
  <si>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</si>
  <si>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</si>
  <si>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</si>
  <si>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</si>
  <si>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</si>
  <si>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</si>
  <si>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</si>
  <si>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</si>
  <si>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</si>
  <si>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</si>
  <si>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</si>
  <si>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</si>
  <si>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</si>
  <si>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</si>
  <si>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</si>
  <si>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</si>
  <si>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</si>
  <si>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</si>
  <si>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</si>
  <si>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</si>
  <si>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</si>
  <si>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</si>
  <si>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</si>
  <si>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</si>
  <si>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</si>
  <si>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</si>
  <si>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</si>
  <si>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</si>
  <si>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</si>
  <si>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</si>
  <si>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</si>
  <si>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</si>
  <si>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</si>
  <si>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</si>
  <si>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</si>
  <si>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</si>
  <si>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</si>
  <si>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</si>
  <si>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</si>
  <si>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</si>
  <si>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</si>
  <si>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</si>
  <si>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</si>
  <si>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</si>
  <si>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</si>
  <si>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</si>
  <si>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</si>
  <si>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</si>
  <si>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</si>
  <si>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</si>
  <si>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</si>
  <si>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</si>
  <si>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</si>
  <si>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</si>
  <si>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</si>
  <si>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</si>
  <si>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</si>
  <si>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</si>
  <si>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</si>
  <si>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</si>
  <si>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</si>
  <si>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</si>
  <si>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</si>
  <si>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</si>
  <si>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</si>
  <si>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</si>
  <si>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</si>
  <si>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</si>
  <si>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</si>
  <si>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</si>
  <si>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</si>
  <si>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</si>
  <si>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</si>
  <si>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</si>
  <si>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</si>
  <si>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</si>
  <si>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</si>
  <si>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</si>
  <si>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</si>
  <si>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</si>
  <si>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</si>
  <si>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</si>
  <si>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</si>
  <si>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</si>
  <si>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</si>
  <si>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</si>
  <si>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</si>
  <si>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</si>
  <si>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</si>
  <si>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</si>
  <si>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</si>
  <si>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</si>
  <si>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</si>
  <si>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</si>
  <si>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</si>
  <si>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</si>
  <si>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</si>
  <si>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</si>
  <si>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</si>
  <si>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</si>
  <si>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</si>
  <si>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</si>
  <si>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</si>
  <si>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</si>
  <si>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</si>
  <si>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</si>
  <si>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</si>
  <si>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</si>
  <si>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</si>
  <si>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</si>
  <si>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</si>
  <si>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</si>
  <si>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</si>
  <si>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</si>
  <si>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</si>
  <si>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</si>
  <si>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</si>
  <si>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</si>
  <si>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</si>
  <si>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</si>
  <si>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</si>
  <si>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</si>
  <si>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</si>
  <si>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</si>
  <si>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</si>
  <si>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</si>
  <si>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</si>
  <si>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</si>
  <si>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</si>
  <si>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</si>
  <si>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</si>
  <si>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</si>
  <si>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</si>
  <si>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</si>
  <si>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</si>
  <si>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</si>
  <si>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</si>
  <si>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</si>
  <si>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</si>
  <si>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</si>
  <si>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</si>
  <si>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</si>
  <si>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</si>
  <si>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</si>
  <si>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</si>
  <si>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</si>
  <si>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</si>
  <si>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</si>
  <si>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</si>
  <si>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</si>
  <si>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</si>
  <si>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</si>
  <si>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</si>
  <si>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</si>
  <si>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</si>
  <si>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</si>
  <si>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</si>
  <si>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</si>
  <si>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</si>
  <si>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</si>
  <si>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</si>
  <si>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</si>
  <si>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</si>
  <si>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</si>
  <si>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</si>
  <si>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</si>
  <si>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</si>
  <si>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</si>
  <si>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</si>
  <si>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</si>
  <si>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</si>
  <si>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</si>
  <si>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</si>
  <si>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</si>
  <si>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</si>
  <si>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</si>
  <si>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</si>
  <si>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</si>
  <si>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</si>
  <si>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</si>
  <si>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</si>
  <si>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</si>
  <si>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</si>
  <si>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</si>
  <si>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</si>
  <si>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</si>
  <si>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</si>
  <si>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</si>
  <si>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</si>
  <si>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</si>
  <si>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</si>
  <si>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</si>
  <si>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</si>
  <si>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</si>
  <si>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</si>
  <si>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</si>
  <si>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</si>
  <si>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</si>
  <si>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</si>
  <si>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</si>
  <si>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</si>
  <si>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</si>
  <si>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</si>
  <si>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</si>
  <si>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</si>
  <si>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</si>
  <si>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</si>
  <si>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</si>
  <si>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</si>
  <si>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</si>
  <si>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</si>
  <si>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</si>
  <si>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</si>
  <si>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</si>
  <si>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</si>
  <si>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</si>
  <si>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</si>
  <si>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</si>
  <si>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</si>
  <si>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</si>
  <si>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</si>
  <si>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</si>
  <si>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</si>
  <si>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</si>
  <si>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</si>
  <si>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</si>
  <si>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</si>
  <si>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</si>
  <si>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</si>
  <si>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</si>
  <si>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</si>
  <si>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</si>
  <si>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</si>
  <si>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</si>
  <si>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</si>
  <si>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</si>
  <si>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</si>
  <si>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</si>
  <si>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</si>
  <si>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</si>
  <si>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</si>
  <si>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</si>
  <si>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</si>
  <si>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</si>
  <si>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</si>
  <si>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</si>
  <si>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</si>
  <si>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</si>
  <si>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</si>
  <si>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</si>
  <si>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</si>
  <si>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</si>
  <si>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</si>
  <si>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</si>
  <si>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</si>
  <si>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</si>
  <si>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</si>
  <si>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</si>
  <si>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</si>
  <si>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</si>
  <si>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</si>
  <si>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</si>
  <si>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</si>
  <si>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</si>
  <si>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</si>
  <si>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</si>
  <si>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</si>
  <si>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</si>
  <si>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</si>
  <si>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</si>
  <si>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</si>
  <si>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</si>
  <si>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</si>
  <si>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</si>
  <si>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</si>
  <si>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</si>
  <si>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</si>
  <si>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</si>
  <si>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</si>
  <si>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</si>
  <si>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</si>
  <si>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</si>
  <si>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</si>
  <si>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</si>
  <si>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</si>
  <si>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</si>
  <si>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</si>
  <si>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</si>
  <si>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</si>
  <si>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</si>
  <si>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</si>
  <si>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</si>
  <si>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</si>
  <si>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</si>
  <si>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</si>
  <si>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</si>
  <si>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</si>
  <si>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</si>
  <si>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</si>
  <si>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</si>
  <si>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</si>
  <si>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</si>
  <si>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</si>
  <si>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</si>
  <si>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</si>
  <si>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</si>
  <si>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</si>
  <si>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</si>
  <si>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</si>
  <si>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</si>
  <si>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</si>
  <si>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</si>
  <si>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</si>
  <si>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</si>
  <si>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</si>
  <si>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</si>
  <si>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</si>
  <si>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</si>
  <si>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</si>
  <si>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</si>
  <si>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</si>
  <si>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</si>
  <si>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</si>
  <si>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</si>
  <si>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</si>
  <si>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</si>
  <si>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</si>
  <si>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</si>
  <si>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</si>
  <si>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</si>
  <si>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</si>
  <si>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</si>
  <si>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</si>
  <si>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</si>
  <si>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</si>
  <si>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</si>
  <si>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</si>
  <si>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</si>
  <si>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</si>
  <si>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</si>
  <si>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</si>
  <si>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</si>
  <si>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</si>
  <si>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</si>
  <si>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</si>
  <si>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</si>
  <si>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</si>
  <si>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</si>
  <si>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</si>
  <si>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</si>
  <si>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</si>
  <si>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</si>
  <si>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</si>
  <si>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</si>
  <si>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</si>
  <si>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</si>
  <si>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</si>
  <si>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</si>
  <si>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</si>
  <si>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</si>
  <si>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</si>
  <si>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</si>
  <si>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</si>
  <si>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</si>
  <si>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</si>
  <si>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</si>
  <si>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</si>
  <si>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</si>
  <si>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</si>
  <si>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</si>
  <si>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</si>
  <si>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</si>
  <si>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</si>
  <si>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</si>
  <si>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</si>
  <si>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</si>
  <si>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</si>
  <si>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</si>
  <si>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</si>
  <si>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</si>
  <si>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</si>
  <si>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</si>
  <si>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</si>
  <si>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</si>
  <si>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</si>
  <si>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</si>
  <si>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</si>
  <si>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</si>
  <si>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</si>
  <si>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</si>
  <si>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</si>
  <si>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</si>
  <si>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</si>
  <si>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</si>
  <si>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</si>
  <si>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</si>
  <si>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</si>
  <si>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</si>
  <si>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</si>
  <si>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</si>
  <si>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</si>
  <si>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</si>
  <si>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</si>
  <si>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</si>
  <si>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</si>
  <si>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</si>
  <si>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</si>
  <si>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</si>
  <si>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</si>
  <si>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</si>
  <si>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</si>
  <si>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</si>
  <si>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</si>
  <si>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</si>
  <si>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</si>
  <si>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</si>
  <si>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</si>
  <si>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</si>
  <si>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</si>
  <si>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</si>
  <si>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</si>
  <si>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</si>
  <si>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</si>
  <si>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</si>
  <si>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</si>
  <si>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</si>
  <si>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</si>
  <si>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</si>
  <si>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</si>
  <si>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</si>
  <si>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</si>
  <si>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</si>
  <si>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</si>
  <si>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</si>
  <si>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</si>
  <si>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</si>
  <si>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</si>
  <si>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</si>
  <si>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</si>
  <si>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</si>
  <si>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</si>
  <si>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</si>
  <si>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</si>
  <si>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</si>
  <si>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</si>
  <si>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</si>
  <si>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</si>
  <si>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</si>
  <si>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</si>
  <si>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</si>
  <si>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</si>
  <si>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</si>
  <si>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</si>
  <si>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</si>
  <si>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</si>
  <si>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</si>
  <si>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</si>
  <si>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</si>
  <si>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</si>
  <si>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</si>
  <si>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</si>
  <si>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</si>
  <si>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</si>
  <si>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</si>
  <si>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</si>
  <si>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</si>
  <si>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</si>
  <si>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</si>
  <si>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</si>
  <si>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</si>
  <si>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</si>
  <si>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</si>
  <si>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</si>
  <si>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</si>
  <si>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</si>
  <si>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</si>
  <si>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</si>
  <si>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</si>
  <si>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</si>
  <si>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</si>
  <si>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</si>
  <si>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</si>
  <si>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</si>
  <si>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</si>
  <si>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</si>
  <si>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</si>
  <si>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</si>
  <si>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</si>
  <si>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</si>
  <si>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</si>
  <si>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</si>
  <si>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</si>
  <si>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</si>
  <si>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</si>
  <si>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</si>
  <si>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</si>
  <si>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</si>
  <si>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</si>
  <si>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</si>
  <si>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</si>
  <si>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</si>
  <si>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</si>
  <si>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</si>
  <si>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</si>
  <si>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</si>
  <si>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</si>
  <si>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</si>
  <si>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</si>
  <si>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</si>
  <si>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</si>
  <si>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</si>
  <si>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</si>
  <si>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</si>
  <si>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</si>
  <si>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</si>
  <si>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</si>
  <si>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</si>
  <si>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</si>
  <si>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</si>
  <si>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</si>
  <si>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</si>
  <si>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</si>
  <si>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</si>
  <si>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</si>
  <si>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</si>
  <si>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</si>
  <si>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</si>
  <si>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</si>
  <si>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</si>
  <si>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</si>
  <si>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</si>
  <si>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</si>
  <si>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</si>
  <si>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</si>
  <si>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</si>
  <si>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</si>
  <si>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</si>
  <si>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</si>
  <si>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</si>
  <si>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</si>
  <si>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</si>
  <si>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</si>
  <si>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</si>
  <si>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</si>
  <si>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</si>
  <si>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</si>
  <si>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</si>
  <si>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</si>
  <si>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</si>
  <si>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</si>
  <si>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</si>
  <si>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</si>
  <si>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</si>
  <si>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</si>
  <si>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</si>
  <si>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</si>
  <si>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</si>
  <si>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</si>
  <si>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</si>
  <si>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</si>
  <si>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</si>
  <si>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</si>
  <si>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</si>
  <si>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</si>
  <si>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</si>
  <si>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</si>
  <si>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</si>
  <si>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</si>
  <si>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</si>
  <si>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</si>
  <si>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</si>
  <si>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</si>
  <si>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</si>
  <si>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</si>
  <si>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</si>
  <si>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</si>
  <si>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</si>
  <si>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</si>
  <si>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</si>
  <si>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</si>
  <si>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</si>
  <si>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</si>
  <si>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</si>
  <si>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</si>
  <si>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</si>
  <si>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</si>
  <si>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</si>
  <si>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</si>
  <si>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</si>
  <si>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</si>
  <si>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</si>
  <si>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</si>
  <si>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</si>
  <si>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</si>
  <si>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</si>
  <si>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</si>
  <si>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</si>
  <si>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</si>
  <si>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</si>
  <si>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</si>
  <si>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</si>
  <si>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</si>
  <si>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</si>
  <si>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</si>
  <si>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</si>
  <si>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</si>
  <si>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</si>
  <si>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</si>
  <si>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</si>
  <si>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</si>
  <si>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</si>
  <si>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</si>
  <si>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</si>
  <si>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</si>
  <si>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</si>
  <si>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</si>
  <si>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</si>
  <si>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</si>
  <si>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</si>
  <si>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</si>
  <si>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</si>
  <si>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</si>
  <si>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</si>
  <si>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</si>
  <si>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</si>
  <si>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</si>
  <si>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</si>
  <si>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</si>
  <si>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</si>
  <si>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</si>
  <si>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</si>
  <si>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</si>
  <si>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</si>
  <si>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</si>
  <si>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</si>
  <si>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</si>
  <si>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</si>
  <si>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</si>
  <si>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</si>
  <si>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</si>
  <si>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</si>
  <si>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</si>
  <si>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</si>
  <si>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</si>
  <si>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</si>
  <si>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</si>
  <si>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</si>
  <si>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</si>
  <si>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</si>
  <si>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</si>
  <si>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</si>
  <si>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</si>
  <si>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</si>
  <si>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</si>
  <si>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</si>
  <si>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</si>
  <si>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</si>
  <si>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</si>
  <si>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</si>
  <si>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</si>
  <si>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</si>
  <si>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</si>
  <si>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</si>
  <si>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</si>
  <si>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</si>
  <si>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</si>
  <si>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</si>
  <si>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</si>
  <si>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</si>
  <si>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</si>
  <si>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</si>
  <si>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</si>
  <si>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</si>
  <si>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</si>
  <si>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</si>
  <si>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</si>
  <si>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</si>
  <si>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</si>
  <si>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</si>
  <si>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</si>
  <si>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</si>
  <si>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</si>
  <si>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</si>
  <si>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</si>
  <si>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</si>
  <si>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</si>
  <si>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</si>
  <si>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</si>
  <si>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</si>
  <si>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</si>
  <si>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</si>
  <si>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</si>
  <si>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</si>
  <si>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</si>
  <si>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</si>
  <si>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</si>
  <si>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</si>
  <si>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</si>
  <si>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</si>
  <si>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</si>
  <si>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</si>
  <si>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</si>
  <si>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</si>
  <si>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</si>
  <si>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</si>
  <si>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</si>
  <si>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</si>
  <si>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</si>
  <si>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</si>
  <si>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</si>
  <si>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</si>
  <si>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</si>
  <si>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</si>
  <si>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</si>
  <si>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</si>
  <si>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</si>
  <si>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</si>
  <si>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</si>
  <si>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</si>
  <si>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</si>
  <si>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</si>
  <si>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</si>
  <si>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</si>
  <si>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</si>
  <si>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</si>
  <si>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</si>
  <si>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</si>
  <si>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</si>
  <si>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</si>
  <si>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</si>
  <si>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</si>
  <si>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</si>
  <si>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</si>
  <si>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</si>
  <si>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</si>
  <si>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</si>
  <si>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</si>
  <si>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</si>
  <si>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</si>
  <si>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</si>
  <si>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</si>
  <si>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</si>
  <si>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</si>
  <si>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</si>
  <si>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</si>
  <si>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</si>
  <si>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</si>
  <si>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</si>
  <si>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</si>
  <si>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</si>
  <si>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</si>
  <si>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</si>
  <si>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</si>
  <si>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</si>
  <si>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</si>
  <si>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</si>
  <si>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</si>
  <si>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</si>
  <si>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</si>
  <si>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</si>
  <si>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</si>
  <si>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</si>
  <si>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</si>
  <si>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</si>
  <si>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</si>
  <si>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</si>
  <si>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</si>
  <si>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</si>
  <si>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</si>
  <si>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</si>
  <si>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</si>
  <si>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</si>
  <si>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</si>
  <si>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</si>
  <si>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</si>
  <si>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</si>
  <si>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</si>
  <si>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</si>
  <si>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</si>
  <si>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</si>
  <si>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</si>
  <si>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</si>
  <si>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</si>
  <si>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</si>
  <si>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</si>
  <si>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</si>
  <si>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</si>
  <si>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</si>
  <si>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</si>
  <si>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</si>
  <si>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</si>
  <si>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</si>
  <si>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</si>
  <si>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</si>
  <si>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</si>
  <si>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</si>
  <si>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</si>
  <si>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</si>
  <si>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</si>
  <si>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</si>
  <si>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</si>
  <si>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</si>
  <si>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</si>
  <si>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</si>
  <si>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</si>
  <si>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</si>
  <si>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</si>
  <si>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</si>
  <si>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</si>
  <si>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</si>
  <si>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</si>
  <si>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</si>
  <si>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</si>
  <si>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</si>
  <si>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</si>
  <si>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</si>
  <si>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</si>
  <si>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</si>
  <si>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</si>
  <si>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</si>
  <si>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</si>
  <si>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</si>
  <si>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</si>
  <si>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</si>
  <si>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</si>
  <si>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</si>
  <si>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</si>
  <si>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</si>
  <si>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</si>
  <si>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</si>
  <si>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</si>
  <si>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</si>
  <si>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</si>
  <si>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</si>
  <si>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</si>
  <si>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</si>
  <si>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</si>
  <si>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</si>
  <si>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</si>
  <si>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</si>
  <si>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</si>
  <si>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</si>
  <si>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</si>
  <si>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</si>
  <si>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</si>
  <si>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</si>
  <si>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</si>
  <si>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</si>
  <si>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</si>
  <si>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</si>
  <si>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</si>
  <si>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</si>
  <si>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</si>
  <si>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</si>
  <si>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</si>
  <si>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</si>
  <si>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</si>
  <si>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</si>
  <si>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</si>
  <si>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</si>
  <si>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</si>
  <si>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</si>
  <si>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</si>
  <si>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</si>
  <si>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</si>
  <si>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</si>
  <si>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</si>
  <si>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</si>
  <si>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</si>
  <si>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</si>
  <si>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</si>
  <si>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</si>
  <si>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</si>
  <si>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</si>
  <si>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</si>
  <si>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</si>
  <si>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</si>
  <si>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</si>
  <si>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</si>
  <si>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</si>
  <si>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</si>
  <si>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</si>
  <si>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</si>
  <si>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</si>
  <si>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</si>
  <si>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</si>
  <si>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</si>
  <si>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</si>
  <si>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</si>
  <si>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</si>
  <si>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</si>
  <si>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</si>
  <si>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</si>
  <si>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</si>
  <si>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</si>
  <si>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</si>
  <si>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</si>
  <si>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</si>
  <si>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</si>
  <si>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</si>
  <si>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</si>
  <si>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</si>
  <si>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</si>
  <si>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</si>
  <si>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</si>
  <si>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</si>
  <si>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</si>
  <si>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</si>
  <si>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</si>
  <si>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</si>
  <si>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</si>
  <si>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</si>
  <si>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</si>
  <si>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</si>
  <si>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</si>
  <si>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</si>
  <si>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</si>
  <si>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</si>
  <si>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</si>
  <si>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</si>
  <si>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</si>
  <si>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</si>
  <si>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</si>
  <si>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</si>
  <si>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</si>
  <si>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</si>
  <si>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</si>
  <si>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</si>
  <si>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</si>
  <si>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</si>
  <si>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</si>
  <si>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</si>
  <si>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</si>
  <si>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</si>
  <si>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</si>
  <si>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</si>
  <si>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</si>
  <si>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</si>
  <si>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</si>
  <si>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</si>
  <si>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</si>
  <si>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</si>
  <si>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</si>
  <si>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</si>
  <si>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</si>
  <si>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</si>
  <si>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</si>
  <si>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</si>
  <si>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</si>
  <si>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</si>
  <si>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</si>
  <si>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</si>
  <si>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</si>
  <si>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</si>
  <si>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</si>
  <si>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</si>
  <si>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</si>
  <si>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</si>
  <si>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</si>
  <si>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</si>
  <si>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</si>
  <si>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</si>
  <si>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</si>
  <si>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</si>
  <si>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</si>
  <si>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</si>
  <si>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</si>
  <si>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</si>
  <si>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</si>
  <si>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</si>
  <si>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</si>
  <si>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</si>
  <si>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</si>
  <si>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</si>
  <si>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</si>
  <si>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</si>
  <si>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</si>
  <si>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</si>
  <si>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</si>
  <si>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</si>
  <si>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</si>
  <si>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</si>
  <si>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</si>
  <si>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</si>
  <si>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</si>
  <si>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</si>
  <si>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</si>
  <si>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</si>
  <si>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</si>
  <si>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</si>
  <si>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</si>
  <si>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</si>
  <si>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</si>
  <si>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</si>
  <si>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</si>
  <si>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</si>
  <si>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</si>
  <si>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</si>
  <si>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</si>
  <si>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</si>
  <si>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</si>
  <si>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</si>
  <si>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</si>
  <si>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</si>
  <si>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</si>
  <si>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</si>
  <si>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</si>
  <si>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</si>
  <si>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</si>
  <si>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</si>
  <si>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</si>
  <si>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</si>
  <si>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</si>
  <si>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</si>
  <si>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</si>
  <si>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</si>
  <si>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</si>
  <si>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</si>
  <si>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</si>
  <si>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</si>
  <si>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</si>
  <si>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</si>
  <si>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</si>
  <si>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</si>
  <si>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</si>
  <si>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</si>
  <si>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</si>
  <si>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</si>
  <si>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</si>
  <si>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</si>
  <si>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</si>
  <si>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</si>
  <si>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</si>
  <si>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</si>
  <si>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</si>
  <si>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</si>
  <si>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</si>
  <si>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</si>
  <si>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</si>
  <si>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</si>
  <si>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</si>
  <si>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</si>
  <si>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</si>
  <si>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</si>
  <si>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</si>
  <si>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</si>
  <si>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</si>
  <si>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</si>
  <si>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</si>
  <si>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</si>
  <si>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</si>
  <si>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</si>
  <si>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</si>
  <si>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</si>
  <si>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</si>
  <si>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</si>
  <si>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</si>
  <si>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</si>
  <si>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</si>
  <si>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</si>
  <si>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</si>
  <si>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</si>
  <si>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</si>
  <si>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</si>
  <si>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</si>
  <si>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</si>
  <si>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</si>
  <si>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</si>
  <si>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</si>
  <si>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</si>
  <si>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</si>
  <si>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</si>
  <si>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</si>
  <si>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</si>
  <si>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</si>
  <si>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</si>
  <si>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</si>
  <si>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</si>
  <si>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</si>
  <si>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</si>
  <si>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</si>
  <si>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</si>
  <si>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</si>
  <si>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</si>
  <si>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</si>
  <si>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</si>
  <si>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</si>
  <si>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</si>
  <si>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</si>
  <si>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</si>
  <si>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</si>
  <si>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</si>
  <si>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</si>
  <si>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</si>
  <si>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</si>
  <si>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</si>
  <si>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</si>
  <si>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</si>
  <si>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</si>
  <si>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</si>
  <si>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</si>
  <si>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</si>
  <si>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</si>
  <si>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</si>
  <si>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</si>
  <si>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</si>
  <si>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</si>
  <si>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</si>
  <si>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</si>
  <si>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</si>
  <si>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</si>
  <si>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</si>
  <si>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</si>
  <si>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</si>
  <si>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</si>
  <si>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</si>
  <si>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</si>
  <si>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</si>
  <si>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</si>
  <si>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</si>
  <si>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</si>
  <si>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</si>
  <si>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</si>
  <si>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</si>
  <si>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</si>
  <si>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</si>
  <si>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</si>
  <si>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</si>
  <si>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</si>
  <si>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</si>
  <si>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</si>
  <si>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</si>
  <si>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</si>
  <si>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</si>
  <si>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</si>
  <si>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</si>
  <si>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</si>
  <si>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</si>
  <si>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</si>
  <si>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</si>
  <si>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</si>
  <si>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</si>
  <si>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</si>
  <si>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</si>
  <si>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</si>
  <si>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</si>
  <si>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</si>
  <si>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</si>
  <si>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</si>
  <si>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</si>
  <si>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</si>
  <si>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</si>
  <si>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</si>
  <si>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</si>
  <si>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</si>
  <si>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</si>
  <si>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</si>
  <si>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</si>
  <si>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</si>
  <si>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</si>
  <si>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</si>
  <si>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</si>
  <si>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</si>
  <si>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</si>
  <si>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</si>
  <si>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</si>
  <si>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</si>
  <si>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</si>
  <si>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</si>
  <si>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</si>
  <si>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</si>
  <si>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</si>
  <si>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</si>
  <si>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</si>
  <si>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</si>
  <si>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</si>
  <si>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</si>
  <si>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</si>
  <si>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</si>
  <si>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</si>
  <si>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</si>
  <si>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</si>
  <si>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</si>
  <si>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</si>
  <si>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</si>
  <si>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</si>
  <si>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</si>
  <si>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</si>
  <si>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</si>
  <si>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</si>
  <si>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</si>
  <si>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</si>
  <si>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</si>
  <si>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</si>
  <si>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</si>
  <si>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</si>
  <si>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</si>
  <si>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</si>
  <si>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</si>
  <si>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</si>
  <si>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</si>
  <si>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</si>
  <si>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</si>
  <si>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</si>
  <si>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</si>
  <si>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</si>
  <si>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</si>
  <si>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</si>
  <si>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</si>
  <si>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</si>
  <si>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</si>
  <si>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</si>
  <si>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</si>
  <si>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</si>
  <si>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</si>
  <si>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</si>
  <si>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</si>
  <si>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</si>
  <si>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</si>
  <si>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</si>
  <si>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</si>
  <si>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</si>
  <si>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</si>
  <si>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</si>
  <si>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</si>
  <si>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</si>
  <si>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</si>
  <si>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</si>
  <si>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</si>
  <si>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</si>
  <si>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</si>
  <si>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</si>
  <si>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</si>
  <si>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</si>
  <si>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</si>
  <si>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</si>
  <si>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</si>
  <si>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</si>
  <si>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</si>
  <si>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</si>
  <si>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</si>
  <si>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</si>
  <si>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</si>
  <si>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</si>
  <si>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</si>
  <si>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</si>
  <si>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</si>
  <si>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</si>
  <si>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</si>
  <si>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</si>
  <si>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</si>
  <si>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</si>
  <si>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</si>
  <si>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</si>
  <si>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</si>
  <si>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</si>
  <si>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</si>
  <si>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</si>
  <si>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</si>
  <si>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</si>
  <si>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</si>
  <si>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</si>
  <si>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</si>
  <si>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</si>
  <si>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</si>
  <si>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</si>
  <si>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</si>
  <si>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</si>
  <si>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</si>
  <si>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</si>
  <si>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</si>
  <si>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</si>
  <si>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</si>
  <si>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</si>
  <si>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</si>
  <si>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</si>
  <si>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</si>
  <si>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</si>
  <si>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</si>
  <si>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</si>
  <si>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</si>
  <si>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</si>
  <si>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</si>
  <si>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</si>
  <si>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</si>
  <si>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</si>
  <si>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</si>
  <si>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</si>
  <si>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</si>
  <si>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</si>
  <si>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</si>
  <si>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</si>
  <si>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</si>
  <si>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</si>
  <si>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</si>
  <si>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</si>
  <si>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</si>
  <si>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</si>
  <si>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</si>
  <si>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</si>
  <si>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</si>
  <si>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</si>
  <si>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</si>
  <si>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</si>
  <si>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</si>
  <si>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</si>
  <si>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</si>
  <si>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</si>
  <si>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</si>
  <si>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</si>
  <si>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</si>
  <si>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</si>
  <si>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</si>
  <si>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</si>
  <si>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</si>
  <si>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</si>
  <si>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</si>
  <si>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</si>
  <si>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</si>
  <si>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</si>
  <si>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</si>
  <si>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</si>
  <si>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</si>
  <si>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</si>
  <si>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</si>
  <si>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</si>
  <si>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</si>
  <si>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</si>
  <si>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</si>
  <si>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</si>
  <si>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</si>
  <si>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</si>
  <si>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</si>
  <si>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</si>
  <si>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</si>
  <si>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</si>
  <si>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</si>
  <si>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</si>
  <si>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</si>
  <si>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</si>
  <si>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</si>
  <si>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</si>
  <si>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</si>
  <si>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</si>
  <si>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</si>
  <si>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</si>
  <si>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</si>
  <si>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</si>
  <si>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</si>
  <si>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</si>
  <si>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</si>
  <si>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</si>
  <si>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</si>
  <si>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</si>
  <si>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</si>
  <si>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</si>
  <si>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</si>
  <si>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</si>
  <si>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</si>
  <si>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</si>
  <si>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</si>
  <si>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</si>
  <si>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</si>
  <si>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</si>
  <si>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</si>
  <si>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</si>
  <si>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</si>
  <si>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</si>
  <si>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</si>
  <si>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</si>
  <si>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</si>
  <si>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</si>
  <si>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</si>
  <si>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</si>
  <si>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</si>
  <si>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</si>
  <si>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</si>
  <si>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</si>
  <si>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</si>
  <si>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</si>
  <si>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</si>
  <si>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</si>
  <si>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</si>
  <si>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</si>
  <si>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</si>
  <si>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</si>
  <si>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</si>
  <si>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</si>
  <si>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</si>
  <si>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</si>
  <si>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</si>
  <si>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</si>
  <si>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</si>
  <si>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</si>
  <si>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</si>
  <si>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</si>
  <si>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</si>
  <si>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</si>
  <si>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</si>
  <si>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</si>
  <si>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</si>
  <si>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</si>
  <si>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</si>
  <si>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</si>
  <si>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</si>
  <si>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</si>
  <si>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</si>
  <si>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</si>
  <si>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</si>
  <si>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</si>
  <si>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</si>
  <si>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</si>
  <si>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</si>
  <si>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</si>
  <si>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</si>
  <si>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</si>
  <si>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</si>
  <si>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</si>
  <si>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</si>
  <si>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</si>
  <si>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</si>
  <si>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</si>
  <si>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</si>
  <si>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</si>
  <si>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</si>
  <si>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</si>
  <si>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</si>
  <si>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</si>
  <si>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</si>
  <si>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</si>
  <si>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</si>
  <si>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</si>
  <si>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</si>
  <si>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</si>
  <si>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</si>
  <si>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</si>
  <si>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</si>
  <si>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</si>
  <si>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</si>
  <si>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</si>
  <si>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</si>
  <si>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</si>
  <si>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</si>
  <si>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</si>
  <si>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</si>
  <si>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</si>
  <si>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</si>
  <si>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</si>
  <si>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</si>
  <si>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</si>
  <si>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</si>
  <si>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</si>
  <si>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</si>
  <si>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</si>
  <si>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</si>
  <si>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</si>
  <si>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</si>
  <si>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</si>
  <si>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</si>
  <si>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</si>
  <si>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</si>
  <si>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</si>
  <si>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</si>
  <si>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</si>
  <si>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</si>
  <si>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</si>
  <si>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</si>
  <si>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</si>
  <si>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</si>
  <si>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</si>
  <si>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</si>
  <si>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</si>
  <si>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</si>
  <si>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</si>
  <si>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</si>
  <si>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</si>
  <si>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</si>
  <si>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</si>
  <si>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</si>
  <si>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</si>
  <si>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</si>
  <si>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</si>
  <si>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</si>
  <si>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</si>
  <si>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</si>
  <si>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</si>
  <si>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</si>
  <si>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</si>
  <si>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</si>
  <si>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</si>
  <si>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</si>
  <si>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</si>
  <si>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</si>
  <si>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</si>
  <si>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</si>
  <si>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</si>
  <si>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</si>
  <si>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</si>
  <si>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</si>
  <si>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</si>
  <si>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</si>
  <si>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</si>
  <si>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</si>
  <si>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</si>
  <si>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</si>
  <si>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</si>
  <si>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</si>
  <si>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</si>
  <si>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</si>
  <si>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</si>
  <si>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</si>
  <si>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</si>
  <si>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</si>
  <si>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</si>
  <si>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</si>
  <si>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</si>
  <si>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</si>
  <si>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</si>
  <si>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</si>
  <si>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</si>
  <si>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</si>
  <si>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</si>
  <si>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</si>
  <si>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</si>
  <si>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</si>
  <si>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</si>
  <si>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</si>
  <si>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</si>
  <si>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</si>
  <si>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</si>
  <si>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</si>
  <si>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</si>
  <si>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</si>
  <si>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</si>
  <si>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</si>
  <si>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</si>
  <si>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</si>
  <si>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</si>
  <si>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</si>
  <si>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</si>
  <si>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</si>
  <si>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</si>
  <si>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</si>
  <si>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</si>
  <si>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</si>
  <si>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</si>
  <si>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</si>
  <si>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</si>
  <si>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</si>
  <si>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</si>
  <si>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</si>
  <si>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</si>
  <si>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</si>
  <si>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</si>
  <si>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</si>
  <si>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</si>
  <si>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</si>
  <si>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</si>
  <si>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</si>
  <si>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</si>
  <si>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</si>
  <si>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</si>
  <si>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</si>
  <si>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</si>
  <si>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</si>
  <si>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</si>
  <si>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</si>
  <si>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</si>
  <si>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</si>
  <si>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</si>
  <si>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</si>
  <si>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</si>
  <si>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</si>
  <si>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</si>
  <si>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</si>
  <si>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</si>
  <si>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</si>
  <si>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</si>
  <si>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</si>
  <si>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</si>
  <si>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</si>
  <si>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</si>
  <si>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</si>
  <si>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</si>
  <si>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</si>
  <si>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</si>
  <si>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</si>
  <si>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</si>
  <si>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</si>
  <si>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</si>
  <si>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</si>
  <si>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</si>
  <si>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</si>
  <si>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</si>
  <si>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</si>
  <si>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</si>
  <si>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</si>
  <si>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</si>
  <si>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</si>
  <si>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</si>
  <si>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</si>
  <si>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</si>
  <si>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</si>
  <si>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</si>
  <si>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</si>
  <si>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</si>
  <si>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</si>
  <si>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</si>
  <si>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</si>
  <si>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</si>
  <si>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</si>
  <si>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</si>
  <si>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</si>
  <si>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</si>
  <si>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</si>
  <si>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</si>
  <si>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</si>
  <si>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</si>
  <si>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</si>
  <si>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</si>
  <si>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</si>
  <si>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</si>
  <si>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</si>
  <si>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</si>
  <si>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</si>
  <si>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</si>
  <si>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</si>
  <si>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</si>
  <si>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</si>
  <si>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</si>
  <si>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</si>
  <si>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</si>
  <si>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</si>
  <si>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</si>
  <si>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</si>
  <si>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</si>
  <si>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</si>
  <si>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</si>
  <si>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</si>
  <si>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</si>
  <si>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</si>
  <si>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</si>
  <si>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</si>
  <si>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</si>
  <si>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</si>
  <si>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</si>
  <si>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</si>
  <si>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</si>
  <si>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</si>
  <si>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</si>
  <si>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</si>
  <si>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</si>
  <si>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</si>
  <si>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</si>
  <si>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</si>
  <si>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</si>
  <si>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</si>
  <si>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</si>
  <si>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</si>
  <si>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</si>
  <si>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</si>
  <si>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</si>
  <si>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</si>
  <si>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</si>
  <si>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</si>
  <si>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</si>
  <si>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</si>
  <si>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</si>
  <si>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</si>
  <si>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</si>
  <si>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</si>
  <si>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</si>
  <si>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</si>
  <si>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</si>
  <si>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</si>
  <si>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</si>
  <si>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</si>
  <si>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</si>
  <si>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</si>
  <si>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</si>
  <si>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</si>
  <si>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</si>
  <si>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</si>
  <si>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</si>
  <si>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</si>
  <si>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</si>
  <si>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</si>
  <si>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</si>
  <si>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</si>
  <si>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</si>
  <si>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</si>
  <si>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</si>
  <si>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</si>
  <si>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</si>
  <si>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</si>
  <si>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</si>
  <si>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</si>
  <si>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</si>
  <si>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</si>
  <si>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</si>
  <si>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</si>
  <si>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</si>
  <si>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</si>
  <si>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</si>
  <si>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</si>
  <si>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</si>
  <si>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</si>
  <si>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</si>
  <si>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</si>
  <si>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</si>
  <si>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</si>
  <si>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</si>
  <si>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</si>
  <si>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</si>
  <si>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</si>
  <si>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</si>
  <si>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</si>
  <si>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</si>
  <si>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</si>
  <si>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</si>
  <si>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</si>
  <si>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</si>
  <si>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</si>
  <si>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</si>
  <si>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</si>
  <si>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</si>
  <si>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</si>
  <si>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</si>
  <si>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</si>
  <si>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</si>
  <si>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</si>
  <si>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</si>
  <si>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</si>
  <si>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</si>
  <si>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</si>
  <si>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</si>
  <si>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</si>
  <si>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</si>
  <si>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</si>
  <si>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</si>
  <si>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</si>
  <si>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</si>
  <si>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</si>
  <si>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</si>
  <si>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</si>
  <si>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</si>
  <si>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</si>
  <si>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</si>
  <si>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</si>
  <si>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</si>
  <si>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</si>
  <si>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</si>
  <si>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</si>
  <si>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</si>
  <si>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</si>
  <si>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</si>
  <si>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</si>
  <si>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</si>
  <si>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</si>
  <si>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</si>
  <si>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</si>
  <si>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</si>
  <si>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</si>
  <si>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</si>
  <si>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</si>
  <si>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</si>
  <si>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</si>
  <si>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</si>
  <si>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</si>
  <si>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</si>
  <si>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</si>
  <si>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</si>
  <si>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</si>
  <si>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</si>
  <si>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</si>
  <si>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</si>
  <si>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</si>
  <si>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</si>
  <si>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</si>
  <si>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</si>
  <si>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</si>
  <si>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</si>
  <si>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</si>
  <si>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</si>
  <si>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</si>
  <si>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</si>
  <si>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</si>
  <si>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</si>
  <si>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</si>
  <si>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</si>
  <si>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</si>
  <si>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</si>
  <si>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</si>
  <si>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</si>
  <si>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</si>
  <si>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</si>
  <si>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</si>
  <si>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</si>
  <si>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</si>
  <si>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</si>
  <si>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</si>
  <si>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</si>
  <si>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</si>
  <si>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</si>
  <si>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</si>
  <si>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</si>
  <si>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</si>
  <si>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</si>
  <si>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</si>
  <si>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</si>
  <si>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</si>
  <si>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</si>
  <si>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</si>
  <si>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</si>
  <si>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</si>
  <si>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</si>
  <si>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</si>
  <si>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</si>
  <si>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</si>
  <si>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</si>
  <si>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</si>
  <si>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</si>
  <si>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</si>
  <si>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</si>
  <si>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</si>
  <si>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</si>
  <si>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</si>
  <si>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</si>
  <si>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</si>
  <si>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</si>
  <si>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</si>
  <si>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</si>
  <si>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</si>
  <si>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</si>
  <si>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</si>
  <si>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</si>
  <si>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</si>
  <si>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</si>
  <si>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</si>
  <si>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</si>
  <si>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</si>
  <si>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</si>
  <si>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</si>
  <si>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</si>
  <si>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</si>
  <si>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</si>
  <si>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</si>
  <si>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</si>
  <si>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</si>
  <si>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</si>
  <si>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</si>
  <si>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</si>
  <si>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</si>
  <si>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</si>
  <si>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</si>
  <si>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</si>
  <si>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</si>
  <si>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</si>
  <si>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</si>
  <si>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</si>
  <si>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</si>
  <si>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</si>
  <si>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</si>
  <si>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</si>
  <si>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</si>
  <si>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</si>
  <si>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</si>
  <si>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</si>
  <si>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</si>
  <si>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</si>
  <si>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</si>
  <si>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</si>
  <si>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</si>
  <si>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</si>
  <si>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</si>
  <si>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</si>
  <si>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</si>
  <si>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</si>
  <si>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</si>
  <si>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</si>
  <si>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</si>
  <si>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</si>
  <si>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</si>
  <si>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</si>
  <si>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</si>
  <si>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</si>
  <si>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</si>
  <si>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</si>
  <si>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</si>
  <si>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</si>
  <si>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</si>
  <si>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</si>
  <si>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</si>
  <si>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</si>
  <si>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</si>
  <si>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</si>
  <si>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</si>
  <si>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</si>
  <si>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</si>
  <si>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</si>
  <si>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</si>
  <si>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</si>
  <si>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</si>
  <si>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</si>
  <si>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</si>
  <si>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</si>
  <si>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</si>
  <si>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</si>
  <si>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</si>
  <si>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</si>
  <si>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</si>
  <si>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</si>
  <si>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</si>
  <si>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</si>
  <si>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</si>
  <si>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</si>
  <si>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</si>
  <si>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</si>
  <si>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</si>
  <si>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</si>
  <si>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</si>
  <si>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</si>
  <si>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</si>
  <si>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</si>
  <si>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</si>
  <si>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</si>
  <si>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</si>
  <si>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</si>
  <si>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</si>
  <si>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</si>
  <si>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</si>
  <si>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</si>
  <si>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</si>
  <si>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</si>
  <si>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</si>
  <si>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</si>
  <si>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</si>
  <si>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</si>
  <si>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</si>
  <si>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</si>
  <si>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</si>
  <si>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</si>
  <si>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</si>
  <si>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</si>
  <si>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</si>
  <si>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</si>
  <si>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</si>
  <si>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</si>
  <si>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</si>
  <si>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</si>
  <si>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</si>
  <si>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</si>
  <si>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</si>
  <si>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</si>
  <si>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</si>
  <si>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</si>
  <si>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</si>
  <si>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</si>
  <si>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</si>
  <si>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</si>
  <si>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</si>
  <si>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</si>
  <si>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</si>
  <si>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</si>
  <si>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</si>
  <si>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</si>
  <si>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</si>
  <si>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</si>
  <si>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</si>
  <si>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</si>
  <si>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</si>
  <si>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</si>
  <si>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</si>
  <si>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</si>
  <si>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</si>
  <si>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</si>
  <si>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</si>
  <si>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</si>
  <si>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</si>
  <si>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</si>
  <si>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</si>
  <si>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</si>
  <si>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</si>
  <si>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</si>
  <si>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</si>
  <si>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</si>
  <si>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</si>
  <si>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</si>
  <si>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</si>
  <si>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</si>
  <si>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</si>
  <si>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</si>
  <si>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</si>
  <si>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</si>
  <si>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</si>
  <si>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</si>
  <si>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</si>
  <si>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</si>
  <si>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</si>
  <si>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</si>
  <si>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</si>
  <si>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</si>
  <si>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</si>
  <si>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</si>
  <si>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</si>
  <si>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</si>
  <si>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</si>
  <si>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</si>
  <si>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</si>
  <si>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</si>
  <si>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</si>
  <si>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</si>
  <si>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</si>
  <si>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</si>
  <si>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</si>
  <si>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</si>
  <si>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</si>
  <si>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</si>
  <si>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</si>
  <si>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</si>
  <si>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</si>
  <si>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</si>
  <si>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</si>
  <si>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</si>
  <si>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</si>
  <si>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</si>
  <si>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</si>
  <si>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</si>
  <si>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</si>
  <si>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</si>
  <si>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</si>
  <si>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</si>
  <si>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</si>
  <si>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</si>
  <si>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</si>
  <si>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</si>
  <si>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</si>
  <si>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</si>
  <si>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</si>
  <si>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</si>
  <si>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</si>
  <si>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</si>
  <si>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</si>
  <si>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</si>
  <si>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</si>
  <si>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</si>
  <si>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</si>
  <si>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</si>
  <si>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</si>
  <si>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</si>
  <si>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</si>
  <si>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</si>
  <si>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</si>
  <si>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</si>
  <si>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</si>
  <si>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</si>
  <si>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</si>
  <si>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</si>
  <si>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</si>
  <si>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</si>
  <si>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</si>
  <si>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</si>
  <si>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</si>
  <si>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</si>
  <si>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</si>
  <si>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</si>
  <si>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</si>
  <si>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</si>
  <si>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</si>
  <si>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</si>
  <si>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</si>
  <si>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</si>
  <si>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</si>
  <si>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</si>
  <si>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</si>
  <si>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</si>
  <si>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</si>
  <si>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</si>
  <si>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</si>
  <si>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</si>
  <si>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</si>
  <si>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</si>
  <si>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</si>
  <si>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</si>
  <si>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</si>
  <si>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</si>
  <si>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</si>
  <si>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</si>
  <si>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</si>
  <si>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</si>
  <si>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</si>
  <si>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</si>
  <si>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</si>
  <si>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</si>
  <si>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</si>
  <si>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</si>
  <si>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</si>
  <si>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</si>
  <si>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</si>
  <si>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</si>
  <si>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</si>
  <si>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</si>
  <si>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</si>
  <si>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</si>
  <si>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</si>
  <si>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</si>
  <si>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</si>
  <si>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</si>
  <si>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</si>
  <si>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</si>
  <si>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</si>
  <si>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</si>
  <si>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</si>
  <si>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</si>
  <si>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</si>
  <si>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</si>
  <si>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</si>
  <si>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</si>
  <si>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</si>
  <si>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</si>
  <si>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</si>
  <si>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</si>
  <si>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</si>
  <si>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</si>
  <si>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</si>
  <si>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</si>
  <si>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</si>
  <si>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</si>
  <si>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</si>
  <si>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</si>
  <si>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</si>
  <si>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</si>
  <si>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</si>
  <si>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</si>
  <si>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</si>
  <si>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</si>
  <si>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</si>
  <si>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</si>
  <si>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</si>
  <si>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</si>
  <si>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</si>
  <si>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</si>
  <si>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</si>
  <si>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</si>
  <si>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</si>
  <si>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</si>
  <si>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</si>
  <si>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</si>
  <si>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</si>
  <si>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</si>
  <si>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</si>
  <si>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</si>
  <si>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</si>
  <si>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</si>
  <si>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</si>
  <si>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</si>
  <si>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</si>
  <si>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</si>
  <si>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</si>
  <si>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</si>
  <si>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</si>
  <si>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</si>
  <si>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</si>
  <si>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</si>
  <si>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</si>
  <si>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</si>
  <si>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</si>
  <si>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</si>
  <si>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</si>
  <si>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</si>
  <si>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</si>
  <si>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</si>
  <si>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</si>
  <si>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</si>
  <si>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</si>
  <si>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</si>
  <si>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</si>
  <si>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</si>
  <si>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</si>
  <si>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</si>
  <si>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</si>
  <si>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</si>
  <si>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</si>
  <si>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</si>
  <si>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</si>
  <si>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</si>
  <si>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</si>
  <si>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</si>
  <si>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</si>
  <si>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</si>
  <si>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</si>
  <si>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</si>
  <si>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</si>
  <si>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</si>
  <si>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</si>
  <si>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</si>
  <si>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</si>
  <si>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</si>
  <si>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</si>
  <si>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</si>
  <si>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</si>
  <si>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</si>
  <si>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</si>
  <si>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</si>
  <si>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</si>
  <si>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</si>
  <si>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</si>
  <si>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</si>
  <si>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</si>
  <si>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</si>
  <si>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</si>
  <si>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</si>
  <si>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</si>
  <si>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</si>
  <si>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</si>
  <si>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</si>
  <si>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</si>
  <si>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</si>
  <si>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</si>
  <si>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</si>
  <si>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</si>
  <si>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</si>
  <si>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</si>
  <si>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</si>
  <si>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</si>
  <si>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</si>
  <si>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</si>
  <si>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</si>
  <si>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</si>
  <si>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</si>
  <si>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</si>
  <si>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</si>
  <si>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</si>
  <si>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</si>
  <si>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</si>
  <si>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</si>
  <si>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</si>
  <si>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</si>
  <si>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</si>
  <si>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</si>
  <si>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</si>
  <si>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</si>
  <si>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</si>
  <si>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</si>
  <si>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</si>
  <si>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</si>
  <si>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</si>
  <si>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</si>
  <si>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</si>
  <si>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</si>
  <si>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</si>
  <si>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</si>
  <si>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</si>
  <si>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</si>
  <si>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</si>
  <si>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</si>
  <si>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</si>
  <si>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</si>
  <si>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</si>
  <si>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</si>
  <si>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</si>
  <si>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</si>
  <si>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</si>
  <si>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</si>
  <si>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</si>
  <si>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</si>
  <si>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</si>
  <si>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</si>
  <si>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</si>
  <si>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</si>
  <si>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</si>
  <si>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</si>
  <si>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</si>
  <si>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</si>
  <si>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</si>
  <si>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</si>
  <si>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</si>
  <si>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</si>
  <si>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</si>
  <si>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</si>
  <si>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</si>
  <si>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</si>
  <si>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</si>
  <si>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</si>
  <si>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</si>
  <si>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</si>
  <si>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</si>
  <si>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</si>
  <si>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</si>
  <si>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</si>
  <si>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</si>
  <si>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</si>
  <si>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</si>
  <si>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</si>
  <si>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</si>
  <si>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</si>
  <si>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</si>
  <si>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</si>
  <si>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</si>
  <si>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</si>
  <si>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</si>
  <si>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</si>
  <si>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</si>
  <si>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</si>
  <si>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</si>
  <si>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</si>
  <si>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</si>
  <si>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</si>
  <si>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</si>
  <si>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</si>
  <si>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</si>
  <si>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</si>
  <si>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</si>
  <si>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</si>
  <si>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</si>
  <si>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</si>
  <si>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</si>
  <si>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</si>
  <si>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</si>
  <si>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</si>
  <si>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</si>
  <si>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</si>
  <si>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</si>
  <si>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</si>
  <si>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</si>
  <si>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</si>
  <si>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</si>
  <si>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</si>
  <si>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</si>
  <si>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</si>
  <si>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</si>
  <si>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</si>
  <si>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</si>
  <si>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</si>
  <si>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</si>
  <si>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</si>
  <si>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</si>
  <si>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</si>
  <si>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</si>
  <si>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</si>
  <si>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</si>
  <si>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</si>
  <si>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</si>
  <si>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</si>
  <si>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</si>
  <si>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</si>
  <si>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</si>
  <si>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</si>
  <si>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</si>
  <si>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</si>
  <si>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</si>
  <si>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</si>
  <si>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</si>
  <si>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</si>
  <si>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</si>
  <si>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</si>
  <si>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</si>
  <si>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</si>
  <si>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</si>
  <si>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</si>
  <si>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</si>
  <si>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</si>
  <si>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</si>
  <si>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</si>
  <si>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</si>
  <si>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</si>
  <si>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</si>
  <si>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</si>
  <si>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</si>
  <si>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</si>
  <si>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</si>
  <si>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</si>
  <si>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</si>
  <si>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</si>
  <si>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</si>
  <si>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</si>
  <si>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</si>
  <si>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</si>
  <si>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</si>
  <si>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</si>
  <si>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</si>
  <si>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</si>
  <si>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</si>
  <si>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</si>
  <si>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</si>
  <si>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</si>
  <si>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</si>
  <si>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</si>
  <si>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</si>
  <si>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</si>
  <si>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</si>
  <si>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</si>
  <si>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</si>
  <si>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</si>
  <si>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</si>
  <si>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</si>
  <si>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</si>
  <si>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</si>
  <si>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</si>
  <si>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</si>
  <si>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</si>
  <si>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</si>
  <si>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</si>
  <si>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</si>
  <si>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</si>
  <si>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</si>
  <si>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</si>
  <si>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</si>
  <si>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</si>
  <si>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</si>
  <si>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</si>
  <si>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</si>
  <si>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</si>
  <si>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</si>
  <si>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</si>
  <si>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</si>
  <si>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</si>
  <si>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</si>
  <si>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</si>
  <si>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</si>
  <si>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</si>
  <si>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</si>
  <si>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</si>
  <si>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</si>
  <si>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</si>
  <si>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</si>
  <si>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</si>
  <si>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</si>
  <si>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</si>
  <si>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</si>
  <si>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</si>
  <si>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</si>
  <si>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</si>
  <si>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</si>
  <si>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</si>
  <si>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</si>
  <si>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</si>
  <si>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</si>
  <si>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</si>
  <si>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</si>
  <si>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</si>
  <si>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</si>
  <si>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</si>
  <si>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</si>
  <si>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</si>
  <si>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</si>
  <si>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</si>
  <si>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</si>
  <si>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</si>
  <si>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</si>
  <si>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</si>
  <si>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</si>
  <si>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</si>
  <si>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</si>
  <si>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</si>
  <si>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</si>
  <si>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</si>
  <si>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</si>
  <si>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</si>
  <si>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</si>
  <si>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</si>
  <si>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</si>
  <si>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</si>
  <si>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</si>
  <si>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</si>
  <si>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</si>
  <si>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</si>
  <si>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</si>
  <si>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</si>
  <si>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</si>
  <si>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</si>
  <si>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</si>
  <si>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</si>
  <si>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</si>
  <si>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</si>
  <si>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</si>
  <si>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</si>
  <si>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</si>
  <si>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</si>
  <si>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</si>
  <si>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</si>
  <si>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</si>
  <si>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</si>
  <si>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</si>
  <si>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</si>
  <si>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</si>
  <si>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</si>
  <si>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</si>
  <si>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</si>
  <si>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</si>
  <si>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</si>
  <si>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</si>
  <si>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</si>
  <si>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</si>
  <si>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</si>
  <si>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</si>
  <si>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</si>
  <si>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</si>
  <si>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</si>
  <si>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</si>
  <si>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</si>
  <si>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</si>
  <si>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</si>
  <si>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</si>
  <si>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</si>
  <si>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</si>
  <si>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</si>
  <si>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</si>
  <si>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</si>
  <si>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</si>
  <si>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</si>
  <si>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</si>
  <si>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</si>
  <si>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</si>
  <si>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</si>
  <si>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</si>
  <si>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</si>
  <si>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</si>
  <si>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</si>
  <si>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</si>
  <si>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</si>
  <si>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</si>
  <si>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</si>
  <si>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</si>
  <si>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</si>
  <si>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</si>
  <si>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</si>
  <si>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</si>
  <si>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</si>
  <si>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</si>
  <si>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</si>
  <si>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</si>
  <si>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</si>
  <si>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</si>
  <si>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</si>
  <si>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</si>
  <si>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</si>
  <si>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</si>
  <si>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</si>
  <si>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</si>
  <si>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</si>
  <si>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</si>
  <si>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</si>
  <si>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</si>
  <si>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</si>
  <si>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</si>
  <si>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</si>
  <si>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</si>
  <si>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</si>
  <si>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</si>
  <si>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</si>
  <si>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</si>
  <si>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</si>
  <si>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</si>
  <si>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</si>
  <si>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</si>
  <si>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</si>
  <si>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</si>
  <si>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</si>
  <si>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</si>
  <si>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</si>
  <si>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</si>
  <si>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</si>
  <si>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</si>
  <si>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</si>
  <si>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</si>
  <si>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</si>
  <si>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</si>
  <si>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</si>
  <si>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</si>
  <si>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</si>
  <si>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</si>
  <si>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</si>
  <si>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</si>
  <si>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</si>
  <si>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</si>
  <si>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</si>
  <si>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</si>
  <si>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</si>
  <si>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</si>
  <si>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</si>
  <si>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</si>
  <si>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</si>
  <si>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</si>
  <si>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</si>
  <si>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</si>
  <si>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</si>
  <si>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</si>
  <si>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</si>
  <si>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</si>
  <si>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</si>
  <si>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</si>
  <si>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</si>
  <si>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</si>
  <si>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</si>
  <si>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</si>
  <si>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</si>
  <si>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</si>
  <si>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</si>
  <si>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</si>
  <si>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</si>
  <si>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</si>
  <si>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</si>
  <si>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</si>
  <si>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</si>
  <si>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</si>
  <si>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</si>
  <si>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</si>
  <si>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</si>
  <si>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</si>
  <si>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</si>
  <si>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</si>
  <si>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</si>
  <si>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</si>
  <si>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</si>
  <si>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</si>
  <si>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</si>
  <si>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</si>
  <si>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</si>
  <si>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</si>
  <si>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</si>
  <si>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</si>
  <si>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</si>
  <si>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</si>
  <si>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</si>
  <si>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</si>
  <si>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</si>
  <si>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</si>
  <si>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</si>
  <si>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</si>
  <si>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</si>
  <si>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</si>
  <si>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</si>
  <si>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</si>
  <si>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</si>
  <si>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</si>
  <si>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</si>
  <si>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</si>
  <si>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</si>
  <si>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</si>
  <si>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</si>
  <si>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</si>
  <si>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</si>
  <si>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</si>
  <si>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</si>
  <si>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</si>
  <si>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</si>
  <si>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</si>
  <si>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</si>
  <si>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</si>
  <si>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</si>
  <si>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</si>
  <si>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</si>
  <si>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</si>
  <si>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</si>
  <si>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</si>
  <si>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</si>
  <si>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</si>
  <si>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</si>
  <si>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</si>
  <si>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</si>
  <si>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</si>
  <si>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</si>
  <si>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</si>
  <si>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</si>
  <si>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</si>
  <si>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</si>
  <si>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</si>
  <si>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</si>
  <si>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</si>
  <si>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</si>
  <si>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</si>
  <si>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</si>
  <si>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</si>
  <si>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</si>
  <si>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</si>
  <si>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</si>
  <si>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</si>
  <si>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</si>
  <si>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</si>
  <si>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</si>
  <si>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</si>
  <si>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</si>
  <si>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</si>
  <si>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</si>
  <si>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</si>
  <si>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</si>
  <si>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</si>
  <si>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</si>
  <si>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</si>
  <si>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</si>
  <si>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</si>
  <si>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</si>
  <si>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</si>
  <si>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</si>
  <si>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</si>
  <si>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</si>
  <si>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</si>
  <si>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</si>
  <si>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</si>
  <si>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</si>
  <si>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</si>
  <si>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</si>
  <si>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</si>
  <si>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</si>
  <si>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</si>
  <si>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</si>
  <si>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</si>
  <si>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</si>
  <si>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</si>
  <si>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</si>
  <si>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</si>
  <si>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</si>
  <si>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</si>
  <si>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</si>
  <si>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</si>
  <si>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</si>
  <si>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</si>
  <si>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</si>
  <si>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</si>
  <si>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</si>
  <si>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</si>
  <si>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</si>
  <si>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</si>
  <si>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</si>
  <si>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</si>
  <si>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</si>
  <si>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</si>
  <si>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</si>
  <si>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</si>
  <si>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</si>
  <si>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</si>
  <si>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</si>
  <si>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</si>
  <si>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</si>
  <si>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</si>
  <si>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</si>
  <si>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</si>
  <si>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</si>
  <si>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</si>
  <si>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</si>
  <si>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</si>
  <si>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</si>
  <si>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</si>
  <si>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</si>
  <si>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</si>
  <si>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</si>
  <si>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</si>
  <si>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</si>
  <si>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</si>
  <si>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</si>
  <si>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</si>
  <si>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</si>
  <si>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</si>
  <si>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</si>
  <si>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</si>
  <si>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</si>
  <si>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</si>
  <si>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</si>
  <si>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</si>
  <si>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</si>
  <si>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</si>
  <si>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</si>
  <si>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</si>
  <si>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</si>
  <si>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</si>
  <si>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</si>
  <si>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</si>
  <si>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</si>
  <si>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</si>
  <si>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</si>
  <si>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</si>
  <si>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</si>
  <si>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</si>
  <si>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</si>
  <si>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</si>
  <si>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</si>
  <si>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</si>
  <si>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</si>
  <si>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</si>
  <si>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</si>
  <si>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</si>
  <si>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</si>
  <si>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</si>
  <si>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</si>
  <si>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</si>
  <si>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</si>
  <si>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</si>
  <si>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</si>
  <si>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</si>
  <si>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</si>
  <si>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</si>
  <si>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</si>
  <si>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</si>
  <si>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</si>
  <si>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</si>
  <si>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</si>
  <si>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</si>
  <si>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</si>
  <si>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</si>
  <si>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</si>
  <si>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</si>
  <si>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</si>
  <si>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</si>
  <si>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</si>
  <si>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</si>
  <si>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</si>
  <si>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</si>
  <si>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</si>
  <si>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</si>
  <si>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</si>
  <si>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</si>
  <si>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</si>
  <si>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</si>
  <si>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</si>
  <si>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</si>
  <si>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</si>
  <si>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</si>
  <si>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</si>
  <si>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</si>
  <si>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</si>
  <si>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</si>
  <si>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</si>
  <si>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</si>
  <si>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</si>
  <si>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</si>
  <si>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</si>
  <si>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</si>
  <si>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</si>
  <si>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</si>
  <si>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</si>
  <si>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</si>
  <si>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</si>
  <si>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</si>
  <si>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</si>
  <si>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</si>
  <si>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</si>
  <si>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</si>
  <si>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</si>
  <si>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</si>
  <si>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</si>
  <si>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</si>
  <si>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</si>
  <si>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</si>
  <si>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</si>
  <si>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</si>
  <si>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</si>
  <si>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</si>
  <si>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</si>
  <si>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</si>
  <si>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</si>
  <si>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</si>
  <si>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</si>
  <si>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</si>
  <si>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</si>
  <si>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</si>
  <si>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</si>
  <si>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</si>
  <si>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</si>
  <si>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</si>
  <si>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</si>
  <si>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</si>
  <si>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</si>
  <si>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</si>
  <si>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</si>
  <si>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</si>
  <si>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</si>
  <si>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</si>
  <si>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</si>
  <si>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</si>
  <si>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</si>
  <si>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</si>
  <si>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</si>
  <si>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</si>
  <si>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</si>
  <si>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</si>
  <si>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</si>
  <si>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</si>
  <si>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</si>
  <si>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</si>
  <si>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</si>
  <si>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</si>
  <si>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</si>
  <si>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</si>
  <si>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</si>
  <si>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</si>
  <si>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</si>
  <si>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</si>
  <si>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</si>
  <si>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</si>
  <si>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</si>
  <si>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</si>
  <si>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</si>
  <si>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</si>
  <si>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</si>
  <si>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</si>
  <si>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</si>
  <si>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</si>
  <si>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</si>
  <si>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</si>
  <si>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</si>
  <si>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</si>
  <si>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</si>
  <si>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</si>
  <si>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</si>
  <si>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</si>
  <si>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</si>
  <si>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</si>
  <si>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</si>
  <si>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</si>
  <si>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</si>
  <si>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</si>
  <si>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</si>
  <si>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</si>
  <si>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</si>
  <si>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</si>
  <si>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</si>
  <si>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</si>
  <si>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</si>
  <si>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</si>
  <si>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</si>
  <si>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</si>
  <si>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</si>
  <si>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</si>
  <si>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</si>
  <si>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</si>
  <si>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</si>
  <si>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</si>
  <si>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</si>
  <si>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</si>
  <si>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</si>
  <si>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</si>
  <si>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</si>
  <si>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</si>
  <si>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</si>
  <si>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</si>
  <si>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</si>
  <si>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</si>
  <si>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</si>
  <si>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</si>
  <si>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</si>
  <si>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</si>
  <si>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</si>
  <si>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</si>
  <si>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</si>
  <si>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</si>
  <si>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</si>
  <si>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</si>
  <si>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</si>
  <si>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</si>
  <si>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</si>
  <si>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</si>
  <si>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</si>
  <si>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</si>
  <si>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</si>
  <si>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</si>
  <si>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</si>
  <si>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</si>
  <si>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</si>
  <si>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</si>
  <si>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</si>
  <si>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</si>
  <si>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</si>
  <si>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</si>
  <si>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</si>
  <si>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</si>
  <si>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</si>
  <si>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</si>
  <si>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</si>
  <si>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</si>
  <si>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</si>
  <si>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</si>
  <si>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</si>
  <si>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</si>
  <si>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</si>
  <si>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</si>
  <si>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</si>
  <si>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</si>
  <si>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</si>
  <si>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</si>
  <si>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</si>
  <si>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</si>
  <si>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</si>
  <si>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</si>
  <si>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</si>
  <si>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</si>
  <si>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</si>
  <si>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</si>
  <si>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</si>
  <si>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</si>
  <si>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</si>
  <si>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</si>
  <si>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</si>
  <si>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</si>
  <si>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</si>
  <si>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</si>
  <si>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</si>
  <si>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</si>
  <si>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</si>
  <si>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</si>
  <si>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</si>
  <si>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</si>
  <si>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</si>
  <si>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</si>
  <si>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</si>
  <si>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</si>
  <si>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</si>
  <si>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</si>
  <si>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</si>
  <si>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</si>
  <si>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</si>
  <si>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</si>
  <si>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</si>
  <si>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</si>
  <si>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</si>
  <si>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</si>
  <si>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</si>
  <si>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</si>
  <si>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</si>
  <si>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</si>
  <si>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</si>
  <si>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</si>
  <si>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</si>
  <si>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</si>
  <si>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</si>
  <si>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</si>
  <si>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</si>
  <si>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</si>
  <si>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</si>
  <si>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</si>
  <si>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</si>
  <si>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</si>
  <si>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</si>
  <si>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</si>
  <si>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</si>
  <si>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</si>
  <si>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</si>
  <si>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</si>
  <si>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</si>
  <si>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</si>
  <si>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</si>
  <si>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</si>
  <si>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</si>
  <si>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</si>
  <si>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</si>
  <si>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</si>
  <si>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</si>
  <si>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</si>
  <si>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</si>
  <si>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</si>
  <si>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</si>
  <si>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</si>
  <si>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</si>
  <si>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</si>
  <si>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</si>
  <si>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</si>
  <si>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</si>
  <si>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</si>
  <si>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</si>
  <si>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</si>
  <si>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</si>
  <si>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</si>
  <si>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</si>
  <si>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</si>
  <si>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</si>
  <si>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</si>
  <si>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</si>
  <si>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</si>
  <si>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</si>
  <si>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</si>
  <si>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</si>
  <si>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</si>
  <si>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</si>
  <si>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</si>
  <si>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</si>
  <si>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</si>
  <si>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</si>
  <si>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</si>
  <si>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</si>
  <si>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</si>
  <si>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</si>
  <si>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</si>
  <si>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</si>
  <si>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</si>
  <si>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</si>
  <si>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</si>
  <si>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</si>
  <si>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</si>
  <si>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</si>
  <si>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</si>
  <si>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</si>
  <si>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</si>
  <si>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</si>
  <si>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</si>
  <si>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</si>
  <si>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</si>
  <si>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</si>
  <si>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</si>
  <si>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</si>
  <si>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</si>
  <si>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</si>
  <si>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</si>
  <si>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</si>
  <si>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</si>
  <si>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</si>
  <si>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</si>
  <si>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</si>
  <si>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</si>
  <si>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</si>
  <si>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</si>
  <si>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</si>
  <si>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</si>
  <si>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</si>
  <si>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</si>
  <si>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</si>
  <si>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</si>
  <si>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</si>
  <si>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</si>
  <si>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</si>
  <si>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</si>
  <si>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</si>
  <si>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</si>
  <si>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</si>
  <si>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</si>
  <si>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</si>
  <si>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</si>
  <si>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</si>
  <si>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</si>
  <si>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</si>
  <si>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</si>
  <si>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</si>
  <si>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</si>
  <si>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</si>
  <si>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</si>
  <si>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</si>
  <si>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</si>
  <si>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</si>
  <si>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</si>
  <si>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</si>
  <si>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</si>
  <si>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</si>
  <si>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</si>
  <si>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</si>
  <si>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</si>
  <si>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</si>
  <si>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</si>
  <si>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</si>
  <si>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</si>
  <si>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</si>
  <si>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</si>
  <si>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</si>
  <si>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</si>
  <si>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</si>
  <si>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</si>
  <si>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</si>
  <si>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</si>
  <si>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</si>
  <si>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</si>
  <si>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</si>
  <si>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</si>
  <si>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</si>
  <si>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</si>
  <si>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</si>
  <si>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</si>
  <si>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</si>
  <si>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</si>
  <si>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</si>
  <si>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</si>
  <si>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</si>
  <si>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</si>
  <si>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</si>
  <si>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</si>
  <si>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</si>
  <si>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</si>
  <si>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</si>
  <si>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</si>
  <si>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</si>
  <si>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</si>
  <si>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</si>
  <si>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</si>
  <si>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</si>
  <si>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</si>
  <si>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</si>
  <si>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</si>
  <si>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</si>
  <si>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</si>
  <si>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</si>
  <si>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</si>
  <si>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</si>
  <si>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</si>
  <si>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</si>
  <si>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</si>
  <si>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</si>
  <si>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</si>
  <si>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</si>
  <si>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</si>
  <si>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</si>
  <si>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</si>
  <si>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</si>
  <si>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</si>
  <si>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</si>
  <si>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</si>
  <si>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</si>
  <si>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</si>
  <si>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</si>
  <si>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</si>
  <si>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</si>
  <si>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</si>
  <si>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</si>
  <si>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</si>
  <si>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</si>
  <si>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</si>
  <si>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</si>
  <si>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</si>
  <si>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</si>
  <si>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</si>
  <si>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</si>
  <si>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</si>
  <si>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</si>
  <si>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</si>
  <si>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</si>
  <si>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</si>
  <si>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</si>
  <si>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</si>
  <si>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</si>
  <si>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</si>
  <si>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</si>
  <si>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</si>
  <si>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</si>
  <si>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</si>
  <si>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</si>
  <si>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</si>
  <si>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</si>
  <si>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</si>
  <si>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</si>
  <si>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</si>
  <si>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</si>
  <si>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</si>
  <si>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</si>
  <si>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</si>
  <si>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</si>
  <si>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</si>
  <si>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</si>
  <si>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</si>
  <si>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</si>
  <si>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</si>
  <si>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</si>
  <si>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</si>
  <si>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</si>
  <si>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</si>
  <si>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</si>
  <si>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</si>
  <si>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</si>
  <si>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</si>
  <si>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</si>
  <si>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</si>
  <si>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</si>
  <si>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</si>
  <si>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</si>
  <si>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</si>
  <si>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</si>
  <si>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</si>
  <si>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</si>
  <si>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</si>
  <si>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</si>
  <si>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</si>
  <si>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</si>
  <si>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</si>
  <si>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</si>
  <si>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</si>
  <si>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</si>
  <si>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</si>
  <si>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</si>
  <si>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</si>
  <si>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</si>
  <si>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</si>
  <si>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</si>
  <si>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</si>
  <si>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</si>
  <si>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</si>
  <si>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</si>
  <si>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</si>
  <si>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</si>
  <si>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</si>
  <si>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</si>
  <si>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</si>
  <si>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</si>
  <si>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</si>
  <si>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</si>
  <si>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</si>
  <si>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</si>
  <si>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</si>
  <si>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</si>
  <si>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</si>
  <si>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</si>
  <si>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</si>
  <si>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</si>
  <si>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</si>
  <si>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</si>
  <si>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</si>
  <si>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</si>
  <si>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</si>
  <si>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</si>
  <si>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</si>
  <si>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</si>
  <si>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</si>
  <si>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</si>
  <si>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</si>
  <si>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</si>
  <si>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</si>
  <si>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</si>
  <si>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</si>
  <si>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</si>
  <si>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</si>
  <si>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</si>
  <si>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</si>
  <si>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</si>
  <si>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</si>
  <si>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</si>
  <si>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</si>
  <si>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</si>
  <si>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</si>
  <si>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</si>
  <si>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</si>
  <si>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</si>
  <si>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</si>
  <si>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</si>
  <si>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</si>
  <si>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</si>
  <si>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</si>
  <si>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</si>
  <si>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</si>
  <si>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</si>
  <si>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</si>
  <si>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</si>
  <si>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</si>
  <si>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</si>
  <si>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</si>
  <si>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</si>
  <si>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</si>
  <si>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</si>
  <si>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</si>
  <si>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</si>
  <si>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</si>
  <si>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</si>
  <si>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</si>
  <si>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</si>
  <si>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</si>
  <si>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</si>
  <si>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</si>
  <si>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</si>
  <si>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</si>
  <si>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</si>
  <si>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</si>
  <si>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</si>
  <si>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</si>
  <si>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</si>
  <si>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</si>
  <si>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</si>
  <si>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</si>
  <si>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</si>
  <si>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</si>
  <si>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</si>
  <si>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</si>
  <si>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</si>
  <si>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</si>
  <si>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</si>
  <si>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</si>
  <si>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</si>
  <si>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</si>
  <si>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</si>
  <si>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</si>
  <si>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</si>
  <si>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</si>
  <si>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</si>
  <si>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</si>
  <si>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</si>
  <si>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</si>
  <si>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</si>
  <si>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</si>
  <si>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</si>
  <si>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</si>
  <si>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</si>
  <si>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</si>
  <si>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</si>
  <si>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</si>
  <si>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</si>
  <si>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</si>
  <si>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</si>
  <si>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</si>
  <si>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</si>
  <si>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</si>
  <si>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</si>
  <si>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</si>
  <si>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</si>
  <si>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</si>
  <si>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</si>
  <si>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</si>
  <si>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</si>
  <si>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</si>
  <si>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</si>
  <si>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</si>
  <si>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</si>
  <si>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</si>
  <si>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</si>
  <si>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</si>
  <si>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</si>
  <si>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</si>
  <si>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</si>
  <si>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</si>
  <si>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</si>
  <si>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</si>
  <si>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</si>
  <si>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</si>
  <si>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</si>
  <si>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</si>
  <si>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</si>
  <si>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</si>
  <si>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</si>
  <si>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</si>
  <si>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</si>
  <si>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</si>
  <si>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</si>
  <si>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</si>
  <si>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</si>
  <si>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</si>
  <si>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</si>
  <si>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</si>
  <si>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</si>
  <si>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</si>
  <si>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</si>
  <si>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</si>
  <si>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</si>
  <si>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</si>
  <si>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</si>
  <si>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</si>
  <si>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</si>
  <si>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</si>
  <si>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</si>
  <si>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</si>
  <si>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</si>
  <si>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</si>
  <si>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</si>
  <si>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</si>
  <si>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</si>
  <si>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</si>
  <si>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</si>
  <si>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</si>
  <si>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</si>
  <si>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</si>
  <si>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</si>
  <si>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</si>
  <si>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</si>
  <si>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</si>
  <si>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</si>
  <si>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</si>
  <si>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</si>
  <si>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</si>
  <si>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</si>
  <si>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</si>
  <si>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</si>
  <si>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</si>
  <si>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</si>
  <si>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</si>
  <si>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</si>
  <si>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</si>
  <si>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</si>
  <si>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</si>
  <si>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</si>
  <si>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</si>
  <si>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</si>
  <si>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</si>
  <si>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</si>
  <si>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</si>
  <si>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</si>
  <si>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</si>
  <si>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</si>
  <si>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</si>
  <si>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</si>
  <si>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</si>
  <si>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</si>
  <si>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</si>
  <si>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</si>
  <si>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</si>
  <si>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</si>
  <si>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</si>
  <si>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</si>
  <si>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</si>
  <si>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</si>
  <si>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</si>
  <si>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</si>
  <si>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</si>
  <si>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</si>
  <si>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</si>
  <si>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</si>
  <si>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</si>
  <si>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</si>
  <si>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</si>
  <si>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</si>
  <si>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</si>
  <si>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</si>
  <si>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</si>
  <si>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</si>
  <si>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</si>
  <si>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</si>
  <si>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</si>
  <si>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</si>
  <si>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</si>
  <si>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</si>
  <si>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</si>
  <si>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</si>
  <si>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</si>
  <si>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</si>
  <si>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</si>
  <si>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</si>
  <si>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</si>
  <si>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</si>
  <si>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</si>
  <si>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</si>
  <si>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</si>
  <si>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</si>
  <si>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</si>
  <si>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</si>
  <si>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</si>
  <si>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</si>
  <si>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</si>
  <si>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</si>
  <si>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</si>
  <si>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</si>
  <si>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</si>
  <si>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</si>
  <si>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</si>
  <si>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</si>
  <si>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</si>
  <si>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</si>
  <si>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</si>
  <si>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</si>
  <si>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</si>
  <si>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</si>
  <si>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</si>
  <si>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</si>
  <si>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</si>
  <si>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</si>
  <si>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</si>
  <si>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</si>
  <si>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</si>
  <si>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</si>
  <si>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</si>
  <si>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</si>
  <si>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</si>
  <si>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</si>
  <si>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</si>
  <si>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</si>
  <si>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</si>
  <si>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</si>
  <si>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</si>
  <si>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</si>
  <si>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</si>
  <si>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</si>
  <si>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</si>
  <si>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</si>
  <si>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</si>
  <si>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</si>
  <si>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</si>
  <si>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</si>
  <si>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</si>
  <si>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</si>
  <si>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</si>
  <si>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</si>
  <si>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</si>
  <si>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</si>
  <si>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</si>
  <si>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</si>
  <si>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</si>
  <si>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</si>
  <si>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</si>
  <si>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</si>
  <si>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</si>
  <si>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</si>
  <si>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</si>
  <si>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</si>
  <si>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</si>
  <si>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</si>
  <si>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</si>
  <si>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</si>
  <si>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</si>
  <si>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</si>
  <si>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</si>
  <si>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</si>
  <si>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</si>
  <si>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</si>
  <si>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</si>
  <si>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</si>
  <si>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</si>
  <si>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</si>
  <si>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</si>
  <si>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</si>
  <si>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</si>
  <si>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</si>
  <si>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</si>
  <si>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</si>
  <si>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</si>
  <si>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</si>
  <si>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</si>
  <si>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</si>
  <si>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</si>
  <si>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</si>
  <si>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</si>
  <si>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</si>
  <si>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</si>
  <si>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</si>
  <si>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</si>
  <si>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</si>
  <si>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</si>
  <si>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</si>
  <si>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</si>
  <si>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</si>
  <si>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</si>
  <si>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</si>
  <si>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</si>
  <si>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</si>
  <si>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</si>
  <si>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</si>
  <si>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</si>
  <si>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</si>
  <si>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</si>
  <si>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</si>
  <si>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</si>
  <si>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</si>
  <si>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</si>
  <si>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</si>
  <si>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</si>
  <si>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</si>
  <si>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</si>
  <si>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</si>
  <si>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</si>
  <si>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</si>
  <si>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</si>
  <si>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</si>
  <si>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</si>
  <si>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</si>
  <si>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</si>
  <si>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</si>
  <si>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</si>
  <si>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</si>
  <si>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</si>
  <si>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</si>
  <si>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</si>
  <si>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</si>
  <si>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</si>
  <si>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</si>
  <si>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</si>
  <si>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</si>
  <si>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</si>
  <si>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</si>
  <si>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</si>
  <si>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</si>
  <si>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</si>
  <si>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</si>
  <si>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</si>
  <si>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</si>
  <si>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</si>
  <si>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</si>
  <si>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</si>
  <si>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</si>
  <si>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</si>
  <si>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</si>
  <si>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</si>
  <si>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</si>
  <si>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</si>
  <si>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</si>
  <si>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</si>
  <si>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</si>
  <si>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</si>
  <si>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</si>
  <si>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</si>
  <si>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</si>
  <si>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</si>
  <si>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</si>
  <si>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</si>
  <si>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</si>
  <si>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</si>
  <si>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</si>
  <si>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</si>
  <si>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</si>
  <si>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</si>
  <si>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</si>
  <si>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</si>
  <si>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</si>
  <si>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</si>
  <si>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</si>
  <si>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</si>
  <si>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</si>
  <si>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</si>
  <si>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</si>
  <si>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</si>
  <si>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</si>
  <si>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</si>
  <si>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</si>
  <si>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</si>
  <si>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</si>
  <si>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</si>
  <si>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</si>
  <si>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</si>
  <si>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</si>
  <si>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</si>
  <si>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</si>
  <si>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</si>
  <si>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</si>
  <si>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</si>
  <si>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</si>
  <si>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</si>
  <si>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</si>
  <si>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</si>
  <si>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</si>
  <si>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</si>
  <si>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</si>
  <si>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</si>
  <si>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</si>
  <si>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</si>
  <si>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</si>
  <si>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</si>
  <si>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</si>
  <si>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</si>
  <si>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</si>
  <si>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</si>
  <si>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</si>
  <si>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</si>
  <si>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</si>
  <si>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</si>
  <si>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</si>
  <si>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</si>
  <si>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</si>
  <si>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</si>
  <si>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</si>
  <si>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</si>
  <si>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</si>
  <si>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</si>
  <si>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</si>
  <si>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</si>
  <si>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</si>
  <si>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</si>
  <si>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</si>
  <si>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</si>
  <si>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</si>
  <si>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</si>
  <si>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</si>
  <si>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</si>
  <si>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</si>
  <si>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</si>
  <si>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</si>
  <si>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</si>
  <si>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</si>
  <si>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</si>
  <si>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</si>
  <si>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</si>
  <si>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</si>
  <si>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</si>
  <si>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</si>
  <si>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</si>
  <si>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</si>
  <si>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</si>
  <si>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</si>
  <si>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</si>
  <si>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</si>
  <si>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</si>
  <si>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</si>
  <si>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</si>
  <si>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</si>
  <si>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</si>
  <si>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</si>
  <si>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</si>
  <si>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</si>
  <si>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</si>
  <si>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</si>
  <si>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</si>
  <si>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</si>
  <si>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</si>
  <si>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</si>
  <si>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</si>
  <si>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</si>
  <si>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</si>
  <si>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</si>
  <si>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</si>
  <si>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</si>
  <si>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</si>
  <si>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</si>
  <si>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</si>
  <si>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</si>
  <si>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</si>
  <si>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</si>
  <si>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</si>
  <si>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</si>
  <si>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</si>
  <si>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</si>
  <si>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</si>
  <si>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</si>
  <si>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</si>
  <si>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</si>
  <si>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</si>
  <si>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</si>
  <si>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</si>
  <si>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</si>
  <si>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</si>
  <si>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</si>
  <si>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</si>
  <si>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</si>
  <si>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</si>
  <si>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</si>
  <si>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</si>
  <si>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</si>
  <si>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</si>
  <si>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</si>
  <si>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</si>
  <si>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</si>
  <si>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</si>
  <si>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</si>
  <si>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</si>
  <si>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</si>
  <si>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</si>
  <si>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</si>
  <si>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</si>
  <si>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</si>
  <si>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</si>
  <si>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</si>
  <si>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</si>
  <si>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</si>
  <si>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</si>
  <si>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</si>
  <si>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</si>
  <si>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</si>
  <si>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</si>
  <si>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</si>
  <si>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</si>
  <si>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</si>
  <si>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</si>
  <si>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</si>
  <si>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</si>
  <si>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</si>
  <si>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</si>
  <si>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</si>
  <si>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</si>
  <si>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</si>
  <si>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</si>
  <si>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</si>
  <si>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</si>
  <si>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</si>
  <si>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</si>
  <si>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</si>
  <si>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</si>
  <si>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</si>
  <si>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</si>
  <si>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</si>
  <si>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</si>
  <si>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</si>
  <si>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</si>
  <si>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</si>
  <si>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</si>
  <si>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</si>
  <si>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</si>
  <si>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</si>
  <si>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</si>
  <si>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</si>
  <si>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</si>
  <si>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</si>
  <si>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</si>
  <si>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</si>
  <si>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</si>
  <si>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</si>
  <si>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</si>
  <si>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</si>
  <si>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</si>
  <si>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</si>
  <si>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</si>
  <si>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</si>
  <si>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</si>
  <si>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</si>
  <si>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</si>
  <si>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</si>
  <si>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</si>
  <si>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</si>
  <si>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</si>
  <si>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</si>
  <si>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</si>
  <si>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</si>
  <si>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</si>
  <si>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</si>
  <si>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</si>
  <si>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</si>
  <si>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</si>
  <si>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</si>
  <si>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</si>
  <si>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</si>
  <si>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</si>
  <si>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</si>
  <si>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</si>
  <si>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</si>
  <si>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</si>
  <si>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</si>
  <si>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</si>
  <si>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</si>
  <si>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</si>
  <si>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</si>
  <si>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</si>
  <si>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</si>
  <si>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</si>
  <si>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</si>
  <si>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</si>
  <si>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</si>
  <si>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</si>
  <si>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</si>
  <si>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</si>
  <si>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</si>
  <si>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</si>
  <si>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</si>
  <si>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</si>
  <si>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</si>
  <si>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</si>
  <si>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</si>
  <si>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</si>
  <si>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</si>
  <si>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</si>
  <si>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</si>
  <si>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</si>
  <si>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</si>
  <si>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</si>
  <si>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</si>
  <si>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</si>
  <si>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</si>
  <si>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</si>
  <si>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</si>
  <si>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</si>
  <si>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</si>
  <si>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</si>
  <si>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</si>
  <si>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</si>
  <si>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</si>
  <si>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</si>
  <si>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</si>
  <si>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</si>
  <si>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</si>
  <si>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</si>
  <si>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</si>
  <si>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</si>
  <si>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</si>
  <si>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</si>
  <si>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</si>
  <si>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</si>
  <si>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</si>
  <si>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</si>
  <si>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</si>
  <si>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</si>
  <si>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</si>
  <si>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</si>
  <si>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</si>
  <si>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</si>
  <si>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</si>
  <si>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</si>
  <si>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</si>
  <si>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</si>
  <si>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</si>
  <si>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</si>
  <si>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</si>
  <si>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</si>
  <si>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</si>
  <si>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</si>
  <si>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</si>
  <si>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</si>
  <si>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</si>
  <si>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</si>
  <si>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</si>
  <si>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</si>
  <si>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</si>
  <si>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</si>
  <si>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</si>
  <si>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</si>
  <si>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</si>
  <si>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</si>
  <si>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</si>
  <si>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</si>
  <si>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</si>
  <si>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</si>
  <si>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</si>
  <si>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</si>
  <si>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</si>
  <si>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</si>
  <si>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</si>
  <si>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</si>
  <si>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</si>
  <si>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</si>
  <si>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</si>
  <si>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</si>
  <si>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</si>
  <si>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</si>
  <si>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</si>
  <si>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</si>
  <si>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</si>
  <si>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</si>
  <si>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</si>
  <si>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</si>
  <si>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</si>
  <si>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</si>
  <si>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</si>
  <si>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</si>
  <si>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</si>
  <si>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</si>
  <si>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</si>
  <si>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</si>
  <si>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</si>
  <si>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</si>
  <si>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</si>
  <si>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</si>
  <si>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</si>
  <si>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</si>
  <si>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</si>
  <si>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</si>
  <si>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</si>
  <si>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</si>
  <si>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</si>
  <si>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</si>
  <si>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</si>
  <si>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</si>
  <si>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</si>
  <si>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</si>
  <si>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</si>
  <si>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</si>
  <si>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</si>
  <si>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</si>
  <si>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</si>
  <si>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</si>
  <si>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</si>
  <si>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</si>
  <si>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</si>
  <si>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</si>
  <si>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</si>
  <si>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</si>
  <si>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</si>
  <si>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</si>
  <si>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</si>
  <si>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</si>
  <si>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</si>
  <si>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</si>
  <si>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</si>
  <si>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</si>
  <si>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</si>
  <si>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</si>
  <si>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</si>
  <si>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</si>
  <si>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</si>
  <si>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</si>
  <si>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</si>
  <si>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</si>
  <si>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</si>
  <si>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</si>
  <si>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</si>
  <si>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</si>
  <si>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</si>
  <si>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</si>
  <si>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</si>
  <si>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</si>
  <si>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</si>
  <si>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</si>
  <si>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</si>
  <si>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</si>
  <si>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</si>
  <si>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</si>
  <si>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</si>
  <si>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</si>
  <si>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</si>
  <si>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</si>
  <si>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</si>
  <si>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</si>
  <si>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</si>
  <si>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</si>
  <si>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</si>
  <si>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</si>
  <si>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</si>
  <si>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</si>
  <si>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</si>
  <si>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</si>
  <si>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</si>
  <si>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</si>
  <si>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</si>
  <si>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</si>
  <si>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</si>
  <si>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</si>
  <si>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</si>
  <si>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</si>
  <si>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</si>
  <si>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</si>
  <si>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</si>
  <si>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</si>
  <si>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</si>
  <si>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</si>
  <si>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</si>
  <si>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</si>
  <si>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</si>
  <si>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</si>
  <si>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</si>
  <si>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</si>
  <si>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</si>
  <si>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</si>
  <si>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</si>
  <si>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</si>
  <si>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</si>
  <si>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</si>
  <si>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</si>
  <si>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</si>
  <si>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</si>
  <si>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</si>
  <si>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</si>
  <si>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</si>
  <si>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</si>
  <si>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</si>
  <si>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</si>
  <si>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</si>
  <si>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</si>
  <si>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</si>
  <si>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</si>
  <si>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</si>
  <si>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</si>
  <si>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</si>
  <si>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</si>
  <si>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</si>
  <si>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</si>
  <si>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</si>
  <si>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</si>
  <si>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</si>
  <si>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</si>
  <si>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</si>
  <si>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</si>
  <si>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</si>
  <si>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</si>
  <si>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</si>
  <si>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</si>
  <si>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</si>
  <si>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</si>
  <si>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</si>
  <si>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</si>
  <si>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</si>
  <si>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</si>
  <si>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</si>
  <si>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</si>
  <si>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</si>
  <si>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</si>
  <si>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</si>
  <si>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</si>
  <si>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</si>
  <si>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</si>
  <si>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</si>
  <si>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</si>
  <si>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</si>
  <si>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</si>
  <si>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</si>
  <si>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</si>
  <si>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</si>
  <si>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</si>
  <si>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</si>
  <si>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</si>
  <si>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</si>
  <si>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</si>
  <si>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</si>
  <si>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</si>
  <si>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</si>
  <si>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</si>
  <si>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</si>
  <si>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</si>
  <si>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</si>
  <si>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</si>
  <si>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</si>
  <si>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</si>
  <si>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</si>
  <si>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</si>
  <si>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</si>
  <si>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</si>
  <si>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</si>
  <si>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</si>
  <si>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</si>
  <si>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</si>
  <si>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</si>
  <si>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</si>
  <si>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</si>
  <si>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</si>
  <si>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</si>
  <si>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</si>
  <si>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</si>
  <si>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</si>
  <si>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</si>
  <si>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</si>
  <si>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</si>
  <si>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</si>
  <si>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</si>
  <si>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</si>
  <si>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</si>
  <si>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</si>
  <si>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</si>
  <si>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</si>
  <si>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</si>
  <si>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</si>
  <si>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</si>
  <si>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</si>
  <si>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</si>
  <si>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</si>
  <si>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</si>
  <si>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</si>
  <si>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</si>
  <si>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</si>
  <si>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</si>
  <si>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</si>
  <si>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</si>
  <si>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</si>
  <si>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</si>
  <si>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</si>
  <si>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</si>
  <si>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</si>
  <si>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</si>
  <si>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</si>
  <si>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</si>
  <si>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</si>
  <si>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</si>
  <si>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</si>
  <si>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</si>
  <si>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</si>
  <si>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</si>
  <si>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</si>
  <si>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</si>
  <si>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</si>
  <si>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</si>
  <si>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</si>
  <si>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</si>
  <si>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</si>
  <si>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</si>
  <si>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</si>
  <si>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</si>
  <si>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</si>
  <si>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</si>
  <si>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</si>
  <si>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</si>
  <si>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</si>
  <si>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</si>
  <si>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</si>
  <si>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</si>
  <si>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</si>
  <si>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</si>
  <si>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</si>
  <si>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</si>
  <si>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</si>
  <si>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</si>
  <si>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</si>
  <si>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</si>
  <si>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</si>
  <si>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</si>
  <si>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</si>
  <si>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</si>
  <si>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</si>
  <si>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</si>
  <si>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</si>
  <si>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</si>
  <si>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</si>
  <si>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</si>
  <si>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</si>
  <si>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</si>
  <si>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</si>
  <si>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</si>
  <si>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</si>
  <si>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</si>
  <si>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</si>
  <si>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</si>
  <si>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</si>
  <si>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</si>
  <si>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</si>
  <si>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</si>
  <si>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</si>
  <si>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</si>
  <si>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</si>
  <si>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</si>
  <si>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</si>
  <si>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</si>
  <si>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</si>
  <si>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</si>
  <si>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</si>
  <si>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</si>
  <si>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</si>
  <si>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</si>
  <si>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</si>
  <si>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</si>
  <si>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</si>
  <si>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</si>
  <si>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</si>
  <si>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</si>
  <si>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</si>
  <si>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</si>
  <si>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</si>
  <si>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</si>
  <si>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</si>
  <si>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</si>
  <si>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</si>
  <si>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</si>
  <si>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</si>
  <si>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</si>
  <si>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</si>
  <si>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</si>
  <si>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</si>
  <si>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</si>
  <si>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</si>
  <si>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</si>
  <si>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</si>
  <si>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</si>
  <si>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</si>
  <si>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</si>
  <si>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</si>
  <si>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</si>
  <si>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</si>
  <si>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</si>
  <si>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</si>
  <si>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</si>
  <si>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</si>
  <si>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</si>
  <si>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</si>
  <si>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</si>
  <si>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</si>
  <si>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</si>
  <si>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</si>
  <si>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</si>
  <si>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</si>
  <si>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</si>
  <si>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</si>
  <si>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</si>
  <si>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</si>
  <si>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</si>
  <si>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</si>
  <si>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</si>
  <si>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</si>
  <si>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</si>
  <si>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</si>
  <si>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</si>
  <si>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</si>
  <si>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</si>
  <si>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</si>
  <si>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</si>
  <si>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</si>
  <si>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</si>
  <si>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</si>
  <si>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</si>
  <si>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</si>
  <si>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</si>
  <si>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</si>
  <si>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</si>
  <si>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</si>
  <si>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</si>
  <si>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</si>
  <si>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</si>
  <si>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</si>
  <si>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</si>
  <si>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</si>
  <si>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</si>
  <si>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</si>
  <si>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</si>
  <si>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</si>
  <si>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</si>
  <si>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</si>
  <si>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</si>
  <si>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</si>
  <si>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</si>
  <si>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</si>
  <si>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</si>
  <si>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</si>
  <si>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</si>
  <si>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</si>
  <si>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</si>
  <si>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</si>
  <si>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</si>
  <si>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</si>
  <si>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</si>
  <si>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</si>
  <si>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</si>
  <si>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</si>
  <si>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</si>
  <si>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</si>
  <si>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</si>
  <si>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</si>
  <si>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</si>
  <si>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</si>
  <si>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</si>
  <si>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</si>
  <si>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</si>
  <si>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</si>
  <si>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</si>
  <si>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</si>
  <si>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</si>
  <si>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</si>
  <si>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</si>
  <si>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</si>
  <si>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</si>
  <si>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</si>
  <si>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</si>
  <si>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</si>
  <si>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</si>
  <si>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</si>
  <si>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</si>
  <si>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</si>
  <si>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</si>
  <si>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</si>
  <si>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</si>
  <si>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</si>
  <si>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</si>
  <si>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</si>
  <si>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</si>
  <si>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</si>
  <si>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</si>
  <si>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</si>
  <si>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</si>
  <si>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</si>
  <si>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</si>
  <si>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</si>
  <si>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</si>
  <si>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</si>
  <si>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</si>
  <si>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</si>
  <si>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</si>
  <si>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</si>
  <si>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</si>
  <si>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</si>
  <si>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</si>
  <si>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</si>
  <si>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</si>
  <si>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</si>
  <si>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</si>
  <si>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</si>
  <si>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</si>
  <si>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</si>
  <si>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</si>
  <si>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</si>
  <si>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</si>
  <si>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</si>
  <si>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</si>
  <si>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</si>
  <si>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</si>
  <si>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</si>
  <si>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</si>
  <si>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</si>
  <si>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</si>
  <si>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</si>
  <si>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</si>
  <si>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</si>
  <si>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</si>
  <si>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</si>
  <si>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</si>
  <si>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</si>
  <si>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</si>
  <si>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</si>
  <si>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</si>
  <si>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</si>
  <si>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</si>
  <si>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</si>
  <si>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</si>
  <si>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</si>
  <si>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</si>
  <si>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</si>
  <si>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</si>
  <si>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</si>
  <si>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</si>
  <si>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</si>
  <si>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</si>
  <si>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</si>
  <si>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</si>
  <si>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</si>
  <si>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</si>
  <si>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</si>
  <si>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</si>
  <si>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</si>
  <si>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</si>
  <si>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</si>
  <si>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</si>
  <si>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</si>
  <si>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</si>
  <si>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</si>
  <si>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</si>
  <si>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</si>
  <si>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</si>
  <si>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</si>
  <si>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</si>
  <si>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</si>
  <si>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</si>
  <si>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</si>
  <si>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</si>
  <si>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</si>
  <si>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</si>
  <si>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</si>
  <si>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</si>
  <si>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</si>
  <si>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</si>
  <si>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</si>
  <si>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</si>
  <si>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</si>
  <si>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</si>
  <si>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</si>
  <si>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</si>
  <si>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</si>
  <si>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</si>
  <si>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</si>
  <si>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</si>
  <si>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</si>
  <si>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</si>
  <si>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</si>
  <si>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</si>
  <si>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</si>
  <si>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</si>
  <si>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</si>
  <si>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</si>
  <si>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</si>
  <si>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</si>
  <si>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</si>
  <si>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</si>
  <si>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</si>
  <si>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</si>
  <si>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</si>
  <si>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</si>
  <si>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</si>
  <si>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</si>
  <si>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</si>
  <si>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</si>
  <si>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</si>
  <si>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</si>
  <si>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</si>
  <si>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</si>
  <si>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</si>
  <si>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</si>
  <si>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</si>
  <si>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</si>
  <si>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</si>
  <si>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</si>
  <si>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</si>
  <si>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</si>
  <si>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</si>
  <si>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</si>
  <si>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</si>
  <si>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</si>
  <si>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</si>
  <si>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</si>
  <si>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</si>
  <si>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</si>
  <si>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</si>
  <si>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</si>
  <si>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</si>
  <si>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</si>
  <si>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</si>
  <si>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</si>
  <si>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</si>
  <si>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</si>
  <si>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</si>
  <si>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</si>
  <si>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</si>
  <si>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</si>
  <si>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</si>
  <si>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</si>
  <si>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</si>
  <si>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</si>
  <si>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</si>
  <si>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</si>
  <si>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</si>
  <si>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</si>
  <si>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</si>
  <si>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</si>
  <si>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</si>
  <si>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</si>
  <si>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</si>
  <si>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</si>
  <si>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</si>
  <si>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</si>
  <si>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</si>
  <si>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</si>
  <si>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</si>
  <si>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</si>
  <si>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</si>
  <si>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</si>
  <si>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</si>
  <si>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</si>
  <si>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</si>
  <si>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</si>
  <si>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</si>
  <si>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</si>
  <si>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</si>
  <si>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</si>
  <si>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</si>
  <si>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</si>
  <si>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</si>
  <si>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</si>
  <si>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</si>
  <si>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</si>
  <si>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</si>
  <si>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</si>
  <si>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</si>
  <si>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</si>
  <si>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</si>
  <si>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</si>
  <si>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</si>
  <si>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</si>
  <si>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</si>
  <si>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</si>
  <si>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</si>
  <si>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</si>
  <si>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</si>
  <si>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</si>
  <si>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</si>
  <si>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</si>
  <si>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</si>
  <si>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</si>
  <si>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</si>
  <si>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</si>
  <si>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</si>
  <si>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</si>
  <si>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</si>
  <si>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</si>
  <si>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</si>
  <si>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</si>
  <si>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</si>
  <si>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</si>
  <si>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</si>
  <si>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</si>
  <si>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</si>
  <si>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</si>
  <si>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</si>
  <si>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</si>
  <si>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</si>
  <si>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</si>
  <si>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</si>
  <si>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</si>
  <si>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</si>
  <si>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</si>
  <si>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</si>
  <si>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</si>
  <si>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</si>
  <si>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</si>
  <si>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</si>
  <si>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</si>
  <si>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</si>
  <si>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</si>
  <si>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</si>
  <si>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</si>
  <si>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</si>
  <si>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</si>
  <si>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</si>
  <si>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</si>
  <si>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</si>
  <si>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</si>
  <si>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</si>
  <si>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</si>
  <si>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</si>
  <si>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</si>
  <si>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</si>
  <si>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</si>
  <si>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</si>
  <si>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</si>
  <si>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</si>
  <si>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</si>
  <si>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</si>
  <si>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</si>
  <si>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</si>
  <si>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</si>
  <si>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</si>
  <si>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</si>
  <si>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</si>
  <si>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</si>
  <si>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</si>
  <si>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</si>
  <si>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</si>
  <si>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</si>
  <si>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</si>
  <si>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</si>
  <si>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</si>
  <si>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</si>
  <si>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</si>
  <si>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</si>
  <si>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</si>
  <si>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</si>
  <si>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</si>
  <si>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</si>
  <si>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</si>
  <si>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</si>
  <si>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</si>
  <si>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</si>
  <si>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</si>
  <si>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</si>
  <si>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</si>
  <si>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</si>
  <si>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</si>
  <si>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</si>
  <si>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</si>
  <si>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</si>
  <si>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</si>
  <si>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</si>
  <si>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</si>
  <si>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</si>
  <si>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</si>
  <si>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</si>
  <si>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</si>
  <si>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</si>
  <si>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</si>
  <si>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</si>
  <si>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</si>
  <si>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</si>
  <si>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</si>
  <si>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</si>
  <si>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</si>
  <si>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</si>
  <si>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</si>
  <si>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</si>
  <si>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</si>
  <si>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</si>
  <si>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</si>
  <si>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</si>
  <si>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</si>
  <si>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</si>
  <si>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</si>
  <si>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</si>
  <si>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</si>
  <si>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</si>
  <si>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</si>
  <si>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</si>
  <si>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</si>
  <si>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</si>
  <si>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</si>
  <si>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</si>
  <si>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</si>
  <si>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</si>
  <si>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</si>
  <si>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</si>
  <si>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</si>
  <si>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</si>
  <si>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</si>
  <si>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</si>
  <si>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</si>
  <si>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</si>
  <si>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</si>
  <si>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</si>
  <si>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</si>
  <si>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</si>
  <si>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</si>
  <si>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</si>
  <si>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</si>
  <si>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</si>
  <si>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</si>
  <si>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</si>
  <si>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</si>
  <si>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</si>
  <si>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</si>
  <si>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</si>
  <si>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</si>
  <si>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</si>
  <si>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</si>
  <si>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</si>
  <si>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</si>
  <si>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</si>
  <si>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</si>
  <si>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</si>
  <si>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</si>
  <si>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</si>
  <si>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</si>
  <si>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</si>
  <si>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</si>
  <si>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</si>
  <si>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</si>
  <si>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</si>
  <si>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</si>
  <si>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</si>
  <si>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</si>
  <si>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</si>
  <si>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</si>
  <si>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</si>
  <si>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</si>
  <si>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</si>
  <si>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</si>
  <si>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</si>
  <si>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</si>
  <si>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</si>
  <si>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</si>
  <si>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</si>
  <si>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</si>
  <si>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</si>
  <si>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</si>
  <si>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</si>
  <si>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</si>
  <si>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</si>
  <si>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</si>
  <si>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</si>
  <si>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</si>
  <si>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</si>
  <si>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</si>
  <si>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</si>
  <si>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</si>
  <si>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</si>
  <si>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</si>
  <si>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</si>
  <si>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</si>
  <si>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</si>
  <si>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</si>
  <si>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</si>
  <si>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</si>
  <si>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</si>
  <si>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</si>
  <si>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</si>
  <si>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</si>
  <si>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</si>
  <si>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</si>
  <si>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</si>
  <si>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</si>
  <si>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</si>
  <si>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</si>
  <si>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</si>
  <si>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</si>
  <si>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</si>
  <si>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</si>
  <si>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</si>
  <si>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</si>
  <si>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</si>
  <si>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</si>
  <si>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</si>
  <si>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</si>
  <si>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</si>
  <si>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</si>
  <si>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</si>
  <si>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</si>
  <si>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</si>
  <si>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</si>
  <si>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</si>
  <si>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</si>
  <si>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</si>
  <si>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</si>
  <si>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</si>
  <si>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</si>
  <si>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</si>
  <si>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</si>
  <si>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</si>
  <si>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</si>
  <si>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</si>
  <si>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</si>
  <si>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</si>
  <si>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</si>
  <si>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</si>
  <si>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</si>
  <si>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</si>
  <si>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</si>
  <si>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</si>
  <si>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</si>
  <si>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</si>
  <si>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</si>
  <si>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</si>
  <si>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</si>
  <si>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</si>
  <si>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</si>
  <si>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</si>
  <si>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</si>
  <si>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</si>
  <si>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</si>
  <si>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</si>
  <si>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</si>
  <si>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</si>
  <si>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</si>
  <si>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</si>
  <si>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</si>
  <si>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</si>
  <si>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</si>
  <si>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</si>
  <si>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</si>
  <si>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</si>
  <si>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</si>
  <si>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</si>
  <si>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</si>
  <si>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</si>
  <si>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</si>
  <si>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</si>
  <si>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</si>
  <si>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</si>
  <si>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</si>
  <si>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</si>
  <si>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</si>
  <si>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</si>
  <si>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</si>
  <si>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</si>
  <si>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</si>
  <si>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</si>
  <si>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</si>
  <si>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</si>
  <si>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</si>
  <si>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</si>
  <si>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</si>
  <si>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</si>
  <si>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</si>
  <si>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</si>
  <si>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</si>
  <si>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</si>
  <si>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</si>
  <si>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</si>
  <si>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</si>
  <si>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</si>
  <si>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</si>
  <si>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</si>
  <si>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</si>
  <si>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</si>
  <si>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</si>
  <si>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</si>
  <si>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</si>
  <si>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</si>
  <si>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</si>
  <si>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</si>
  <si>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</si>
  <si>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</si>
  <si>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</si>
  <si>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</si>
  <si>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</si>
  <si>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</si>
  <si>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</si>
  <si>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</si>
  <si>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</si>
  <si>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</si>
  <si>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</si>
  <si>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</si>
  <si>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</si>
  <si>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</si>
  <si>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</si>
  <si>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</si>
  <si>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</si>
  <si>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</si>
  <si>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</si>
  <si>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</si>
  <si>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</si>
  <si>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</si>
  <si>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</si>
  <si>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</si>
  <si>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</si>
  <si>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</si>
  <si>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</si>
  <si>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</si>
  <si>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</si>
  <si>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</si>
  <si>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</si>
  <si>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</si>
  <si>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</si>
  <si>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</si>
  <si>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</si>
  <si>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</si>
  <si>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</si>
  <si>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</si>
  <si>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</si>
  <si>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</si>
  <si>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</si>
  <si>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</si>
  <si>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</si>
  <si>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</si>
  <si>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</si>
  <si>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</si>
  <si>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</si>
  <si>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</si>
  <si>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</si>
  <si>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</si>
  <si>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</si>
  <si>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</si>
  <si>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</si>
  <si>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</si>
  <si>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</si>
  <si>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</si>
  <si>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</si>
  <si>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</si>
  <si>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</si>
  <si>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</si>
  <si>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</si>
  <si>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</si>
  <si>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</si>
  <si>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</si>
  <si>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</si>
  <si>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</si>
  <si>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</si>
  <si>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</si>
  <si>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</si>
  <si>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</si>
  <si>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</si>
  <si>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</si>
  <si>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</si>
  <si>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</si>
  <si>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</si>
  <si>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</si>
  <si>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</si>
  <si>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</si>
  <si>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</si>
  <si>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</si>
  <si>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</si>
  <si>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</si>
  <si>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</si>
  <si>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</si>
  <si>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</si>
  <si>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</si>
  <si>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</si>
  <si>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</si>
  <si>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</si>
  <si>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</si>
  <si>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</si>
  <si>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</si>
  <si>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</si>
  <si>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</si>
  <si>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</si>
  <si>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</si>
  <si>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</si>
  <si>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</si>
  <si>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</si>
  <si>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</si>
  <si>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</si>
  <si>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</si>
  <si>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</si>
  <si>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</si>
  <si>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</si>
  <si>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</si>
  <si>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</si>
  <si>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</si>
  <si>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</si>
  <si>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</si>
  <si>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</si>
  <si>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</si>
  <si>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</si>
  <si>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</si>
  <si>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</si>
  <si>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</si>
  <si>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</si>
  <si>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</si>
  <si>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</si>
  <si>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</si>
  <si>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</si>
  <si>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</si>
  <si>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</si>
  <si>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</si>
  <si>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</si>
  <si>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</si>
  <si>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</si>
  <si>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</si>
  <si>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</si>
  <si>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</si>
  <si>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</si>
  <si>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</si>
  <si>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</si>
  <si>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</si>
  <si>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</si>
  <si>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</si>
  <si>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</si>
  <si>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</si>
  <si>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</si>
  <si>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</si>
  <si>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</si>
  <si>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</si>
  <si>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</si>
  <si>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</si>
  <si>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</si>
  <si>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</si>
  <si>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</si>
  <si>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</si>
  <si>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</si>
  <si>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</si>
  <si>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</si>
  <si>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</si>
  <si>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</si>
  <si>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</si>
  <si>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</si>
  <si>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</si>
  <si>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</si>
  <si>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</si>
  <si>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</si>
  <si>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</si>
  <si>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</si>
  <si>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</si>
  <si>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</si>
  <si>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</si>
  <si>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</si>
  <si>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</si>
  <si>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</si>
  <si>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</si>
  <si>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</si>
  <si>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</si>
  <si>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</si>
  <si>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</si>
  <si>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</si>
  <si>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</si>
  <si>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</si>
  <si>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</si>
  <si>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</si>
  <si>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</si>
  <si>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</si>
  <si>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</si>
  <si>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</si>
  <si>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</si>
  <si>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</si>
  <si>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</si>
  <si>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</si>
  <si>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</si>
  <si>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</si>
  <si>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</si>
  <si>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</si>
  <si>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</si>
  <si>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</si>
  <si>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</si>
  <si>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</si>
  <si>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</si>
  <si>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</si>
  <si>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</si>
  <si>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</si>
  <si>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</si>
  <si>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</si>
  <si>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</si>
  <si>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</si>
  <si>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</si>
  <si>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</si>
  <si>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</si>
  <si>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</si>
  <si>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</si>
  <si>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</si>
  <si>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</si>
  <si>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</si>
  <si>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</si>
  <si>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</si>
  <si>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</si>
  <si>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</si>
  <si>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</si>
  <si>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</si>
  <si>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</si>
  <si>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</si>
  <si>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</si>
  <si>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</si>
  <si>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</si>
  <si>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</si>
  <si>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</si>
  <si>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</si>
  <si>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</si>
  <si>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</si>
  <si>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</si>
  <si>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</si>
  <si>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</si>
  <si>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</si>
  <si>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</si>
  <si>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</si>
  <si>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</si>
  <si>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</si>
  <si>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</si>
  <si>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</si>
  <si>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</si>
  <si>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</si>
  <si>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</si>
  <si>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</si>
  <si>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</si>
  <si>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</si>
  <si>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</si>
  <si>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</si>
  <si>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</si>
  <si>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</si>
  <si>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</si>
  <si>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</si>
  <si>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</si>
  <si>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</si>
  <si>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</si>
  <si>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</si>
  <si>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</si>
  <si>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</si>
  <si>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</si>
  <si>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</si>
  <si>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</si>
  <si>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</si>
  <si>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</si>
  <si>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</si>
  <si>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</si>
  <si>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</si>
  <si>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</si>
  <si>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</si>
  <si>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</si>
  <si>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</si>
  <si>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</si>
  <si>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</si>
  <si>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</si>
  <si>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</si>
  <si>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</si>
  <si>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</si>
  <si>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</si>
  <si>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</si>
  <si>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</si>
  <si>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</si>
  <si>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</si>
  <si>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</si>
  <si>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</si>
  <si>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</si>
  <si>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</si>
  <si>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</si>
  <si>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</si>
  <si>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</si>
  <si>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</si>
  <si>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</si>
  <si>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</si>
  <si>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</si>
  <si>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</si>
  <si>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</si>
  <si>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</si>
  <si>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</si>
  <si>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</si>
  <si>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</si>
  <si>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</si>
  <si>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</si>
  <si>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</si>
  <si>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</si>
  <si>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</si>
  <si>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</si>
  <si>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</si>
  <si>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</si>
  <si>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</si>
  <si>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</si>
  <si>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</si>
  <si>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</si>
  <si>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</si>
  <si>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</si>
  <si>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</si>
  <si>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</si>
  <si>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</si>
  <si>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</si>
  <si>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</si>
  <si>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</si>
  <si>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</si>
  <si>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</si>
  <si>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</si>
  <si>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</si>
  <si>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</si>
  <si>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</si>
  <si>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</si>
  <si>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</si>
  <si>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</si>
  <si>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</si>
  <si>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</si>
  <si>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</si>
  <si>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</si>
  <si>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</si>
  <si>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</si>
  <si>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</si>
  <si>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</si>
  <si>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</si>
  <si>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</si>
  <si>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</si>
  <si>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</si>
  <si>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</si>
  <si>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</si>
  <si>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</si>
  <si>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</si>
  <si>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</si>
  <si>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</si>
  <si>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</si>
  <si>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</si>
  <si>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</si>
  <si>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</si>
  <si>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</si>
  <si>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</si>
  <si>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</si>
  <si>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</si>
  <si>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</si>
  <si>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</si>
  <si>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</si>
  <si>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</si>
  <si>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</si>
  <si>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</si>
  <si>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</si>
  <si>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</si>
  <si>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</si>
  <si>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</si>
  <si>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</si>
  <si>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</si>
  <si>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</si>
  <si>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</si>
  <si>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</si>
  <si>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</si>
  <si>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</si>
  <si>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</si>
  <si>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</si>
  <si>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</si>
  <si>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</si>
  <si>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</si>
  <si>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</si>
  <si>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</si>
  <si>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</si>
  <si>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</si>
  <si>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</si>
  <si>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</si>
  <si>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</si>
  <si>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</si>
  <si>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</si>
  <si>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</si>
  <si>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</si>
  <si>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</si>
  <si>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</si>
  <si>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</si>
  <si>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</si>
  <si>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</si>
  <si>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</si>
  <si>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</si>
  <si>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</si>
  <si>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</si>
  <si>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</si>
  <si>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</si>
  <si>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</si>
  <si>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</si>
  <si>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</si>
  <si>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</si>
  <si>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</si>
  <si>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</si>
  <si>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</si>
  <si>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</si>
  <si>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</si>
  <si>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</si>
  <si>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</si>
  <si>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</si>
  <si>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</si>
  <si>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</si>
  <si>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</si>
  <si>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</si>
  <si>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</si>
  <si>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</si>
  <si>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</si>
  <si>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</si>
  <si>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</si>
  <si>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</si>
  <si>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</si>
  <si>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</si>
  <si>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</si>
  <si>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</si>
  <si>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</si>
  <si>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</si>
  <si>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</si>
  <si>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</si>
  <si>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</si>
  <si>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</si>
  <si>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</si>
  <si>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</si>
  <si>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</si>
  <si>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</si>
  <si>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</si>
  <si>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</si>
  <si>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</si>
  <si>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</si>
  <si>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</si>
  <si>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</si>
  <si>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</si>
  <si>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</si>
  <si>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</si>
  <si>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</si>
  <si>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</si>
  <si>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</si>
  <si>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</si>
  <si>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</si>
  <si>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</si>
  <si>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</si>
  <si>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</si>
  <si>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</si>
  <si>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</si>
  <si>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</si>
  <si>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</si>
  <si>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</si>
  <si>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</si>
  <si>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</si>
  <si>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</si>
  <si>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</si>
  <si>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</si>
  <si>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</si>
  <si>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</si>
  <si>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</si>
  <si>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</si>
  <si>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</si>
  <si>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</si>
  <si>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</si>
  <si>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</si>
  <si>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</si>
  <si>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</si>
  <si>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</si>
  <si>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</si>
  <si>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</si>
  <si>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</si>
  <si>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</si>
  <si>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</si>
  <si>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</si>
  <si>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</si>
  <si>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</si>
  <si>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</si>
  <si>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</si>
  <si>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</si>
  <si>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</si>
  <si>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</si>
  <si>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</si>
  <si>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</si>
  <si>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</si>
  <si>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</si>
  <si>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</si>
  <si>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</si>
  <si>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</si>
  <si>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</si>
  <si>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</si>
  <si>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</si>
  <si>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</si>
  <si>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</si>
  <si>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</si>
  <si>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</si>
  <si>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</si>
  <si>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</si>
  <si>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</si>
  <si>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</si>
  <si>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</si>
  <si>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</si>
  <si>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</si>
  <si>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</si>
  <si>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</si>
  <si>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</si>
  <si>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</si>
  <si>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</si>
  <si>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</si>
  <si>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</si>
  <si>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</si>
  <si>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</si>
  <si>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</si>
  <si>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</si>
  <si>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</si>
  <si>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</si>
  <si>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</si>
  <si>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</si>
  <si>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</si>
  <si>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</si>
  <si>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</si>
  <si>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</si>
  <si>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</si>
  <si>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</si>
  <si>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</si>
  <si>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</si>
  <si>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</si>
  <si>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</si>
  <si>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</si>
  <si>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</si>
  <si>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</si>
  <si>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</si>
  <si>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</si>
  <si>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</si>
  <si>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</si>
  <si>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</si>
  <si>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</si>
  <si>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</si>
  <si>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</si>
  <si>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</si>
  <si>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</si>
  <si>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</si>
  <si>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</si>
  <si>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</si>
  <si>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</si>
  <si>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</si>
  <si>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</si>
  <si>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</si>
  <si>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</si>
  <si>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</si>
  <si>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</si>
  <si>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</si>
  <si>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</si>
  <si>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</si>
  <si>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</si>
  <si>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</si>
  <si>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</si>
  <si>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</si>
  <si>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</si>
  <si>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</si>
  <si>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</si>
  <si>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</si>
  <si>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</si>
  <si>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</si>
  <si>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</si>
  <si>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</si>
  <si>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</si>
  <si>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</si>
  <si>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</si>
  <si>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</si>
  <si>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</si>
  <si>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</si>
  <si>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</si>
  <si>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</si>
  <si>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</si>
  <si>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</si>
  <si>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</si>
  <si>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</si>
  <si>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</si>
  <si>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</si>
  <si>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</si>
  <si>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</si>
  <si>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</si>
  <si>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</si>
  <si>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</si>
  <si>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</si>
  <si>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</si>
  <si>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</si>
  <si>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</si>
  <si>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</si>
  <si>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</si>
  <si>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</si>
  <si>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</si>
  <si>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</si>
  <si>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</si>
  <si>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</si>
  <si>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</si>
  <si>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</si>
  <si>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</si>
  <si>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</si>
  <si>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</si>
  <si>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</si>
  <si>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</si>
  <si>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</si>
  <si>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</si>
  <si>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</si>
  <si>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</si>
  <si>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</si>
  <si>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</si>
  <si>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</si>
  <si>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</si>
  <si>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</si>
  <si>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</si>
  <si>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</si>
  <si>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</si>
  <si>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</si>
  <si>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</si>
  <si>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</si>
  <si>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</si>
  <si>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</si>
  <si>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</si>
  <si>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</si>
  <si>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</si>
  <si>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</si>
  <si>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</si>
  <si>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</si>
  <si>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</si>
  <si>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</si>
  <si>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</si>
  <si>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</si>
  <si>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</si>
  <si>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</si>
  <si>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</si>
  <si>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</si>
  <si>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</si>
  <si>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</si>
  <si>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</si>
  <si>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</si>
  <si>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</si>
  <si>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</si>
  <si>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</si>
  <si>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</si>
  <si>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</si>
  <si>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</si>
  <si>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</si>
  <si>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</si>
  <si>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</si>
  <si>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</si>
  <si>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</si>
  <si>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</si>
  <si>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</si>
  <si>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</si>
  <si>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</si>
  <si>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</si>
  <si>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</si>
  <si>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</si>
  <si>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</si>
  <si>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</si>
  <si>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</si>
  <si>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</si>
  <si>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</si>
  <si>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</si>
  <si>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</si>
  <si>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</si>
  <si>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</si>
  <si>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</si>
  <si>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</si>
  <si>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</si>
  <si>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</si>
  <si>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</si>
  <si>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</si>
  <si>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</si>
  <si>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</si>
  <si>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</si>
  <si>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</si>
  <si>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</si>
  <si>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</si>
  <si>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</si>
  <si>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</si>
  <si>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</si>
  <si>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</si>
  <si>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</si>
  <si>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</si>
  <si>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</si>
  <si>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</si>
  <si>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</si>
  <si>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</si>
  <si>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</si>
  <si>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</si>
  <si>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</si>
  <si>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</si>
  <si>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</si>
  <si>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</si>
  <si>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</si>
  <si>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</si>
  <si>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</si>
  <si>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</si>
  <si>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</si>
  <si>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</si>
  <si>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</si>
  <si>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</si>
  <si>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</si>
  <si>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</si>
  <si>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</si>
  <si>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</si>
  <si>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</si>
  <si>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</si>
  <si>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</si>
  <si>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</si>
  <si>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</si>
  <si>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</si>
  <si>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</si>
  <si>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</si>
  <si>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</si>
  <si>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</si>
  <si>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</si>
  <si>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</si>
  <si>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</si>
  <si>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</si>
  <si>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</si>
  <si>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</si>
  <si>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</si>
  <si>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</si>
  <si>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</si>
  <si>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</si>
  <si>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</si>
  <si>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</si>
  <si>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</si>
  <si>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</si>
  <si>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</si>
  <si>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</si>
  <si>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</si>
  <si>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</si>
  <si>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</si>
  <si>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</si>
  <si>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</si>
  <si>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</si>
  <si>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</si>
  <si>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</si>
  <si>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</si>
  <si>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</si>
  <si>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</si>
  <si>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</si>
  <si>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</si>
  <si>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</si>
  <si>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</si>
  <si>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</si>
  <si>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</si>
  <si>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</si>
  <si>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</si>
  <si>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</si>
  <si>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</si>
  <si>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</si>
  <si>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</si>
  <si>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</si>
  <si>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</si>
  <si>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</si>
  <si>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</si>
  <si>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</si>
  <si>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</si>
  <si>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</si>
  <si>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</si>
  <si>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</si>
  <si>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</si>
  <si>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</si>
  <si>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</si>
  <si>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</si>
  <si>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</si>
  <si>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</si>
  <si>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</si>
  <si>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</si>
  <si>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</si>
  <si>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</si>
  <si>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</si>
  <si>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</si>
  <si>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</si>
  <si>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</si>
  <si>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</si>
  <si>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</si>
  <si>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</si>
  <si>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</si>
  <si>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</si>
  <si>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</si>
  <si>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</si>
  <si>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</si>
  <si>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</si>
  <si>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</si>
  <si>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</si>
  <si>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</si>
  <si>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</si>
  <si>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</si>
  <si>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</si>
  <si>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</si>
  <si>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</si>
  <si>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</si>
  <si>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</si>
  <si>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</si>
  <si>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</si>
  <si>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</si>
  <si>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</si>
  <si>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</si>
  <si>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</si>
  <si>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</si>
  <si>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</si>
  <si>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</si>
  <si>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</si>
  <si>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</si>
  <si>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</si>
  <si>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</si>
  <si>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</si>
  <si>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</si>
  <si>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</si>
  <si>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</si>
  <si>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</si>
  <si>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</si>
  <si>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</si>
  <si>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</si>
  <si>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</si>
  <si>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</si>
  <si>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</si>
  <si>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</si>
  <si>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</si>
  <si>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</si>
  <si>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</si>
  <si>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</si>
  <si>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</si>
  <si>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</si>
  <si>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</si>
  <si>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</si>
  <si>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</si>
  <si>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</si>
  <si>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</si>
  <si>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</si>
  <si>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</si>
  <si>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</si>
  <si>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</si>
  <si>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</si>
  <si>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</si>
  <si>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</si>
  <si>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</si>
  <si>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</si>
  <si>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</si>
  <si>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</si>
  <si>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</si>
  <si>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</si>
  <si>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</si>
  <si>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</si>
  <si>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</si>
  <si>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</si>
  <si>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</si>
  <si>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</si>
  <si>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</si>
  <si>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</si>
  <si>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</si>
  <si>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</si>
  <si>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</si>
  <si>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</si>
  <si>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</si>
  <si>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</si>
  <si>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</si>
  <si>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</si>
  <si>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</si>
  <si>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</si>
  <si>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</si>
  <si>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</si>
  <si>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</si>
  <si>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</si>
  <si>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</si>
  <si>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</si>
  <si>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</si>
  <si>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</si>
  <si>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</si>
  <si>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</si>
  <si>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</si>
  <si>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</si>
  <si>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</si>
  <si>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</si>
  <si>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</si>
  <si>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</si>
  <si>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</si>
  <si>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</si>
  <si>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</si>
  <si>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</si>
  <si>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</si>
  <si>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</si>
  <si>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</si>
  <si>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</si>
  <si>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</si>
  <si>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</si>
  <si>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</si>
  <si>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</si>
  <si>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</si>
  <si>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</si>
  <si>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</si>
  <si>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</si>
  <si>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</si>
  <si>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</si>
  <si>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</si>
  <si>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</si>
  <si>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</si>
  <si>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</si>
  <si>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</si>
  <si>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</si>
  <si>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</si>
  <si>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</si>
  <si>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</si>
  <si>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</si>
  <si>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</si>
  <si>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</si>
  <si>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</si>
  <si>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</si>
  <si>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</si>
  <si>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</si>
  <si>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</si>
  <si>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</si>
  <si>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</si>
  <si>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</si>
  <si>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</si>
  <si>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</si>
  <si>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</si>
  <si>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</si>
  <si>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</si>
  <si>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</si>
  <si>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</si>
  <si>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</si>
  <si>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</si>
  <si>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</si>
  <si>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</si>
  <si>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</si>
  <si>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</si>
  <si>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</si>
  <si>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</si>
  <si>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</si>
  <si>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</si>
  <si>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</si>
  <si>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</si>
  <si>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</si>
  <si>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</si>
  <si>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</si>
  <si>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</si>
  <si>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</si>
  <si>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</si>
  <si>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</si>
  <si>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</si>
  <si>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</si>
  <si>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</si>
  <si>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</si>
  <si>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</si>
  <si>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</si>
  <si>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</si>
  <si>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</si>
  <si>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</si>
  <si>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</si>
  <si>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</si>
  <si>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</si>
  <si>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</si>
  <si>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</si>
  <si>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</si>
  <si>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</si>
  <si>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</si>
  <si>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</si>
  <si>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</si>
  <si>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</si>
  <si>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</si>
  <si>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</si>
  <si>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</si>
  <si>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</si>
  <si>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</si>
  <si>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</si>
  <si>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</si>
  <si>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</si>
  <si>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</si>
  <si>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</si>
  <si>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</si>
  <si>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</si>
  <si>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</si>
  <si>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</si>
  <si>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</si>
  <si>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</si>
  <si>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</si>
  <si>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</si>
  <si>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</si>
  <si>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</si>
  <si>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</si>
  <si>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</si>
  <si>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</si>
  <si>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</si>
  <si>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</si>
  <si>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</si>
  <si>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</si>
  <si>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</si>
  <si>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</si>
  <si>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</si>
  <si>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</si>
  <si>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</si>
  <si>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</si>
  <si>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</si>
  <si>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</si>
  <si>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</si>
  <si>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</si>
  <si>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</si>
  <si>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</si>
  <si>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</si>
  <si>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</si>
  <si>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</si>
  <si>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</si>
  <si>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</si>
  <si>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</si>
  <si>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</si>
  <si>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</si>
  <si>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</si>
  <si>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</si>
  <si>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</si>
  <si>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</si>
  <si>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</si>
  <si>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</si>
  <si>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</si>
  <si>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</si>
  <si>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</si>
  <si>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</si>
  <si>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</si>
  <si>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</si>
  <si>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</si>
  <si>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</si>
  <si>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</si>
  <si>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</si>
  <si>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</si>
  <si>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</si>
  <si>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</si>
  <si>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</si>
  <si>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</si>
  <si>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</si>
  <si>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</si>
  <si>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</si>
  <si>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</si>
  <si>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</si>
  <si>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</si>
  <si>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</si>
  <si>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</si>
  <si>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</si>
  <si>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</si>
  <si>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</si>
  <si>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</si>
  <si>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</si>
  <si>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</si>
  <si>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</si>
  <si>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</si>
  <si>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</si>
  <si>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</si>
  <si>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</si>
  <si>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</si>
  <si>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</si>
  <si>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</si>
  <si>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</si>
  <si>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</si>
  <si>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</si>
  <si>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</si>
  <si>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</si>
  <si>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</si>
  <si>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</si>
  <si>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</si>
  <si>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</si>
  <si>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</si>
  <si>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</si>
  <si>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</si>
  <si>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</si>
  <si>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</si>
  <si>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</si>
  <si>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</si>
  <si>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</si>
  <si>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</si>
  <si>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</si>
  <si>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</si>
  <si>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</si>
  <si>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</si>
  <si>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</si>
  <si>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</si>
  <si>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</si>
  <si>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</si>
  <si>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</si>
  <si>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</si>
  <si>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</si>
  <si>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</si>
  <si>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</si>
  <si>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</si>
  <si>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</si>
  <si>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</si>
  <si>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</si>
  <si>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</si>
  <si>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</si>
  <si>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</si>
  <si>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</si>
  <si>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</si>
  <si>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</si>
  <si>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</si>
  <si>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</si>
  <si>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</si>
  <si>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</si>
  <si>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</si>
  <si>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</si>
  <si>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</si>
  <si>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</si>
  <si>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</si>
  <si>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</si>
  <si>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</si>
  <si>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</si>
  <si>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</si>
  <si>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</si>
  <si>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</si>
  <si>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</si>
  <si>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</si>
  <si>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</si>
  <si>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</si>
  <si>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</si>
  <si>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</si>
  <si>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</si>
  <si>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</si>
  <si>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</si>
  <si>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</si>
  <si>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</si>
  <si>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</si>
  <si>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</si>
  <si>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</si>
  <si>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</si>
  <si>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</si>
  <si>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</si>
  <si>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</si>
  <si>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</si>
  <si>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</si>
  <si>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</si>
  <si>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</si>
  <si>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</si>
  <si>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</si>
  <si>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</si>
  <si>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</si>
  <si>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</si>
  <si>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</si>
  <si>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</si>
  <si>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</si>
  <si>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</si>
  <si>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</si>
  <si>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</si>
  <si>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</si>
  <si>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</si>
  <si>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</si>
  <si>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</si>
  <si>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</si>
  <si>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</si>
  <si>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</si>
  <si>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</si>
  <si>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</si>
  <si>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</si>
  <si>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</si>
  <si>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</si>
  <si>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</si>
  <si>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</si>
  <si>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</si>
  <si>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</si>
  <si>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</si>
  <si>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</si>
  <si>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</si>
  <si>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</si>
  <si>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</si>
  <si>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</si>
  <si>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</si>
  <si>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</si>
  <si>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</si>
  <si>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</si>
  <si>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</si>
  <si>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</si>
  <si>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</si>
  <si>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</si>
  <si>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</si>
  <si>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</si>
  <si>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</si>
  <si>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</si>
  <si>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</si>
  <si>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</si>
  <si>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</si>
  <si>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</si>
  <si>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</si>
  <si>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</si>
  <si>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</si>
  <si>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</si>
  <si>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</si>
  <si>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</si>
  <si>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</si>
  <si>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</si>
  <si>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</si>
  <si>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</si>
  <si>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</si>
  <si>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</si>
  <si>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</si>
  <si>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</si>
  <si>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</si>
  <si>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</si>
  <si>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</si>
  <si>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</si>
  <si>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</si>
  <si>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</si>
  <si>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</si>
  <si>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</si>
  <si>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</si>
  <si>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</si>
  <si>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</si>
  <si>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</si>
  <si>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</si>
  <si>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</si>
  <si>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</si>
  <si>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</si>
  <si>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</si>
  <si>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</si>
  <si>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</si>
  <si>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</si>
  <si>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</si>
  <si>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</si>
  <si>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</si>
  <si>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</si>
  <si>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</si>
  <si>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</si>
  <si>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</si>
  <si>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</si>
  <si>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</si>
  <si>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</si>
  <si>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</si>
  <si>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</si>
  <si>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</si>
  <si>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</si>
  <si>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</si>
  <si>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</si>
  <si>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</si>
  <si>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</si>
  <si>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</si>
  <si>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</si>
  <si>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</si>
  <si>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</si>
  <si>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</si>
  <si>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</si>
  <si>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</si>
  <si>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</si>
  <si>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</si>
  <si>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</si>
  <si>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</si>
  <si>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</si>
  <si>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</si>
  <si>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</si>
  <si>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</si>
  <si>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</si>
  <si>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</si>
  <si>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</si>
  <si>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</si>
  <si>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</si>
  <si>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</si>
  <si>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</si>
  <si>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</si>
  <si>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</si>
  <si>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</si>
  <si>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</si>
  <si>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</si>
  <si>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</si>
  <si>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</si>
  <si>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</si>
  <si>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</si>
  <si>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</si>
  <si>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</si>
  <si>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</si>
  <si>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</si>
  <si>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</si>
  <si>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</si>
  <si>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</si>
  <si>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</si>
  <si>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</si>
  <si>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</si>
  <si>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</si>
  <si>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</si>
  <si>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</si>
  <si>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</si>
  <si>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</si>
  <si>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</si>
  <si>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</si>
  <si>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</si>
  <si>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</si>
  <si>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</si>
  <si>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</si>
  <si>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</si>
  <si>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</si>
  <si>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</si>
  <si>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</si>
  <si>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</si>
  <si>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</si>
  <si>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</si>
  <si>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</si>
  <si>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</si>
  <si>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</si>
  <si>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</si>
  <si>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</si>
  <si>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</si>
  <si>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</si>
  <si>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</si>
  <si>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</si>
  <si>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</si>
  <si>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</si>
  <si>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</si>
  <si>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</si>
  <si>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</si>
  <si>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</si>
  <si>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</si>
  <si>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</si>
  <si>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</si>
  <si>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</si>
  <si>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</si>
  <si>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</si>
  <si>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</si>
  <si>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</si>
  <si>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</si>
  <si>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</si>
  <si>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</si>
  <si>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</si>
  <si>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</si>
  <si>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</si>
  <si>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</si>
  <si>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</si>
  <si>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</si>
  <si>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</si>
  <si>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</si>
  <si>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</si>
  <si>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</si>
  <si>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</si>
  <si>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</si>
  <si>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</si>
  <si>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</si>
  <si>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</si>
  <si>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</si>
  <si>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</si>
  <si>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</si>
  <si>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</si>
  <si>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</si>
  <si>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</si>
  <si>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</si>
  <si>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</si>
  <si>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</si>
  <si>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</si>
  <si>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</si>
  <si>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</si>
  <si>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</si>
  <si>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</si>
  <si>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</si>
  <si>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</si>
  <si>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</si>
  <si>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</si>
  <si>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</si>
  <si>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</si>
  <si>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</si>
  <si>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</si>
  <si>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</si>
  <si>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</si>
  <si>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</si>
  <si>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</si>
  <si>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</si>
  <si>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</si>
  <si>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</si>
  <si>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</si>
  <si>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</si>
  <si>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</si>
  <si>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</si>
  <si>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</si>
  <si>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</si>
  <si>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</si>
  <si>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</si>
  <si>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</si>
  <si>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</si>
  <si>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</si>
  <si>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</si>
  <si>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</si>
  <si>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</si>
  <si>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</si>
  <si>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</si>
  <si>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</si>
  <si>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</si>
  <si>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</si>
  <si>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</si>
  <si>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</si>
  <si>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</si>
  <si>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</si>
  <si>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</si>
  <si>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</si>
  <si>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</si>
  <si>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</si>
  <si>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</si>
  <si>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</si>
  <si>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</si>
  <si>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</si>
  <si>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</si>
  <si>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</si>
  <si>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</si>
  <si>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</si>
  <si>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</si>
  <si>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</si>
  <si>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</si>
  <si>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</si>
  <si>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</si>
  <si>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</si>
  <si>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</si>
  <si>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</si>
  <si>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</si>
  <si>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</si>
  <si>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</si>
  <si>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</si>
  <si>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</si>
  <si>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</si>
  <si>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</si>
  <si>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</si>
  <si>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</si>
  <si>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</si>
  <si>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</si>
  <si>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</si>
  <si>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</si>
  <si>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</si>
  <si>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</si>
  <si>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</si>
  <si>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</si>
  <si>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</si>
  <si>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</si>
  <si>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</si>
  <si>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</si>
  <si>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</si>
  <si>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</si>
  <si>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</si>
  <si>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</si>
  <si>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</si>
  <si>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</si>
  <si>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</si>
  <si>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</si>
  <si>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</si>
  <si>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</si>
  <si>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</si>
  <si>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</si>
  <si>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</si>
  <si>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</si>
  <si>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</si>
  <si>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</si>
  <si>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</si>
  <si>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</si>
  <si>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</si>
  <si>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</si>
  <si>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</si>
  <si>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</si>
  <si>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</si>
  <si>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</si>
  <si>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</si>
  <si>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</si>
  <si>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</si>
  <si>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</si>
  <si>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</si>
  <si>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</si>
  <si>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</si>
  <si>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</si>
  <si>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</si>
  <si>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</si>
  <si>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</si>
  <si>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</si>
  <si>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</si>
  <si>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</si>
  <si>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</si>
  <si>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</si>
  <si>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</si>
  <si>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</si>
  <si>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</si>
  <si>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</si>
  <si>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</si>
  <si>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</si>
  <si>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</si>
  <si>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</si>
  <si>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</si>
  <si>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</si>
  <si>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</si>
  <si>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</si>
  <si>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</si>
  <si>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</si>
  <si>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</si>
  <si>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</si>
  <si>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</si>
  <si>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</si>
  <si>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</si>
  <si>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</si>
  <si>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</si>
  <si>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</si>
  <si>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</si>
  <si>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</si>
  <si>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</si>
  <si>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</si>
  <si>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</si>
  <si>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</si>
  <si>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</si>
  <si>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</si>
  <si>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</si>
  <si>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</si>
  <si>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</si>
  <si>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</si>
  <si>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</si>
  <si>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</si>
  <si>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</si>
  <si>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</si>
  <si>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</si>
  <si>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</si>
  <si>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</si>
  <si>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</si>
  <si>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</si>
  <si>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</si>
  <si>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</si>
  <si>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</si>
  <si>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</si>
  <si>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</si>
  <si>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</si>
  <si>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</si>
  <si>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</si>
  <si>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</si>
  <si>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</si>
  <si>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</si>
  <si>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</si>
  <si>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</si>
  <si>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</si>
  <si>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</si>
  <si>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</si>
  <si>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</si>
  <si>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</si>
  <si>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</si>
  <si>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</si>
  <si>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</si>
  <si>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</si>
  <si>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</si>
  <si>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</si>
  <si>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</si>
  <si>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</si>
  <si>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</si>
  <si>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</si>
  <si>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</si>
  <si>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</si>
  <si>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</si>
  <si>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</si>
  <si>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</si>
  <si>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</si>
  <si>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</si>
  <si>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</si>
  <si>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</si>
  <si>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</si>
  <si>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</si>
  <si>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</si>
  <si>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</si>
  <si>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</si>
  <si>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</si>
  <si>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</si>
  <si>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</si>
  <si>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</si>
  <si>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</si>
  <si>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</si>
  <si>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</si>
  <si>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</si>
  <si>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</si>
  <si>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</si>
  <si>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</si>
  <si>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</si>
  <si>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</si>
  <si>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</si>
  <si>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</si>
  <si>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</si>
  <si>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</si>
  <si>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</si>
  <si>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</si>
  <si>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</si>
  <si>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</si>
  <si>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</si>
  <si>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</si>
  <si>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</si>
  <si>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</si>
  <si>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</si>
  <si>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</si>
  <si>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</si>
  <si>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</si>
  <si>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</si>
  <si>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</si>
  <si>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</si>
  <si>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</si>
  <si>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</si>
  <si>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</si>
  <si>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</si>
  <si>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</si>
  <si>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</si>
  <si>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</si>
  <si>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</si>
  <si>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</si>
  <si>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</si>
  <si>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</si>
  <si>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</si>
  <si>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</si>
  <si>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</si>
  <si>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</si>
  <si>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</si>
  <si>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</si>
  <si>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</si>
  <si>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</si>
  <si>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</si>
  <si>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</si>
  <si>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</si>
  <si>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</si>
  <si>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</si>
  <si>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</si>
  <si>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</si>
  <si>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</si>
  <si>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</si>
  <si>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</si>
  <si>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</si>
  <si>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</si>
  <si>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</si>
  <si>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</si>
  <si>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</si>
  <si>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</si>
  <si>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</si>
  <si>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</si>
  <si>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</si>
  <si>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</si>
  <si>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</si>
  <si>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</si>
  <si>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</si>
  <si>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</si>
  <si>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</si>
  <si>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</si>
  <si>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</si>
  <si>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</si>
  <si>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</si>
  <si>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</si>
  <si>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</si>
  <si>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</si>
  <si>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</si>
  <si>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</si>
  <si>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</si>
  <si>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</si>
  <si>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</si>
  <si>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</si>
  <si>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</si>
  <si>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</si>
  <si>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</si>
  <si>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</si>
  <si>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</si>
  <si>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</si>
  <si>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</si>
  <si>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</si>
  <si>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</si>
  <si>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</si>
  <si>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</si>
  <si>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</si>
  <si>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</si>
  <si>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</si>
  <si>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</si>
  <si>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</si>
  <si>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</si>
  <si>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</si>
  <si>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</si>
  <si>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</si>
  <si>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</si>
  <si>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</si>
  <si>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</si>
  <si>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</si>
  <si>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</si>
  <si>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</si>
  <si>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</si>
  <si>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</si>
  <si>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</si>
  <si>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</si>
  <si>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</si>
  <si>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</si>
  <si>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</si>
  <si>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</si>
  <si>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</si>
  <si>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</si>
  <si>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</si>
  <si>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</si>
  <si>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</si>
  <si>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</si>
  <si>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</si>
  <si>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</si>
  <si>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</si>
  <si>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</si>
  <si>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</si>
  <si>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</si>
  <si>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</si>
  <si>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</si>
  <si>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</si>
  <si>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</si>
  <si>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</si>
  <si>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</si>
  <si>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</si>
  <si>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</si>
  <si>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</si>
  <si>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</si>
  <si>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</si>
  <si>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</si>
  <si>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</si>
  <si>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</si>
  <si>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</si>
  <si>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</si>
  <si>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</si>
  <si>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</si>
  <si>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</si>
  <si>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</si>
  <si>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</si>
  <si>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</si>
  <si>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</si>
  <si>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</si>
  <si>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</si>
  <si>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</si>
  <si>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</si>
  <si>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</si>
  <si>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</si>
  <si>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</si>
  <si>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</si>
  <si>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</si>
  <si>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</si>
  <si>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</si>
  <si>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</si>
  <si>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</si>
  <si>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</si>
  <si>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</si>
  <si>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</si>
  <si>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</si>
  <si>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</si>
  <si>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</si>
  <si>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</si>
  <si>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</si>
  <si>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</si>
  <si>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</si>
  <si>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</si>
  <si>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</si>
  <si>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</si>
  <si>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</si>
  <si>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</si>
  <si>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</si>
  <si>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</si>
  <si>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</si>
  <si>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</si>
  <si>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</si>
  <si>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</si>
  <si>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</si>
  <si>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</si>
  <si>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</si>
  <si>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</si>
  <si>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</si>
  <si>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</si>
  <si>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</si>
  <si>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</si>
  <si>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</si>
  <si>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</si>
  <si>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</si>
  <si>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</si>
  <si>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</si>
  <si>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</si>
  <si>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</si>
  <si>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</si>
  <si>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</si>
  <si>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</si>
  <si>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</si>
  <si>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</si>
  <si>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</si>
  <si>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</si>
  <si>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</si>
  <si>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</si>
  <si>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</si>
  <si>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</si>
  <si>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</si>
  <si>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</si>
  <si>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</si>
  <si>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</si>
  <si>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</si>
  <si>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</si>
  <si>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</si>
  <si>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</si>
  <si>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</si>
  <si>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</si>
  <si>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</si>
  <si>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</si>
  <si>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</si>
  <si>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</si>
  <si>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</si>
  <si>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</si>
  <si>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</si>
  <si>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</si>
  <si>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</si>
  <si>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</si>
  <si>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</si>
  <si>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</si>
  <si>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</si>
  <si>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</si>
  <si>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</si>
  <si>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</si>
  <si>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</si>
  <si>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</si>
  <si>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</si>
  <si>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</si>
  <si>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</si>
  <si>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</si>
  <si>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</si>
  <si>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</si>
  <si>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</si>
  <si>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</si>
  <si>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</si>
  <si>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</si>
  <si>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</si>
  <si>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</si>
  <si>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</si>
  <si>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</si>
  <si>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</si>
  <si>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</si>
  <si>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</si>
  <si>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</si>
  <si>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</si>
  <si>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</si>
  <si>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</si>
  <si>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</si>
  <si>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</si>
  <si>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</si>
  <si>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</si>
  <si>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</si>
  <si>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</si>
  <si>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</si>
  <si>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</si>
  <si>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</si>
  <si>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</si>
  <si>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</si>
  <si>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</si>
  <si>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</si>
  <si>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</si>
  <si>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</si>
  <si>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</si>
  <si>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</si>
  <si>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</si>
  <si>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</si>
  <si>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</si>
  <si>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</si>
  <si>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</si>
  <si>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</si>
  <si>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</si>
  <si>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</si>
  <si>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</si>
  <si>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</si>
  <si>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</si>
  <si>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</si>
  <si>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</si>
  <si>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</si>
  <si>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</si>
  <si>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</si>
  <si>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</si>
  <si>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</si>
  <si>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</si>
  <si>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</si>
  <si>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</si>
  <si>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</si>
  <si>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</si>
  <si>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</si>
  <si>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</si>
  <si>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</si>
  <si>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</si>
  <si>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</si>
  <si>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</si>
  <si>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</si>
  <si>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</si>
  <si>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</si>
  <si>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</si>
  <si>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</si>
  <si>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</si>
  <si>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</si>
  <si>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</si>
  <si>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</si>
  <si>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</si>
  <si>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</si>
  <si>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</si>
  <si>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</si>
  <si>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</si>
  <si>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</si>
  <si>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</si>
  <si>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</si>
  <si>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</si>
  <si>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</si>
  <si>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</si>
  <si>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</si>
  <si>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</si>
  <si>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</si>
  <si>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</si>
  <si>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</si>
  <si>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</si>
  <si>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</si>
  <si>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</si>
  <si>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</si>
  <si>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</si>
  <si>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</si>
  <si>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</si>
  <si>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</si>
  <si>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</si>
  <si>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</si>
  <si>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</si>
  <si>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</si>
  <si>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</si>
  <si>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</si>
  <si>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</si>
  <si>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</si>
  <si>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</si>
  <si>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</si>
  <si>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</si>
  <si>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</si>
  <si>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</si>
  <si>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</si>
  <si>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</si>
  <si>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</si>
  <si>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</si>
  <si>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</si>
  <si>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</si>
  <si>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</si>
  <si>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</si>
  <si>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</si>
  <si>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</si>
  <si>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</si>
  <si>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</si>
  <si>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</si>
  <si>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</si>
  <si>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</si>
  <si>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</si>
  <si>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</si>
  <si>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</si>
  <si>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</si>
  <si>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</si>
  <si>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</si>
  <si>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</si>
  <si>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</si>
  <si>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</si>
  <si>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</si>
  <si>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</si>
  <si>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</si>
  <si>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</si>
  <si>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</si>
  <si>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</si>
  <si>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</si>
  <si>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</si>
  <si>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</si>
  <si>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</si>
  <si>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</si>
  <si>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</si>
  <si>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</si>
  <si>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</si>
  <si>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</si>
  <si>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</si>
  <si>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</si>
  <si>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</si>
  <si>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</si>
  <si>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</si>
  <si>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</si>
  <si>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</si>
  <si>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</si>
  <si>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</si>
  <si>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</si>
  <si>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</si>
  <si>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</si>
  <si>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</si>
  <si>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</si>
  <si>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</si>
  <si>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</si>
  <si>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</si>
  <si>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</si>
  <si>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</si>
  <si>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</si>
  <si>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</si>
  <si>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</si>
  <si>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</si>
  <si>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</si>
  <si>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</si>
  <si>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</si>
  <si>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</si>
  <si>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</si>
  <si>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</si>
  <si>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</si>
  <si>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</si>
  <si>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</si>
  <si>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</si>
  <si>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</si>
  <si>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</si>
  <si>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</si>
  <si>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</si>
  <si>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</si>
  <si>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</si>
  <si>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</si>
  <si>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</si>
  <si>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</si>
  <si>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</si>
  <si>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</si>
  <si>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</si>
  <si>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</si>
  <si>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</si>
  <si>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</si>
  <si>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</si>
  <si>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</si>
  <si>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</si>
  <si>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</si>
  <si>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</si>
  <si>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</si>
  <si>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</si>
  <si>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</si>
  <si>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</si>
  <si>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</si>
  <si>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</si>
  <si>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</si>
  <si>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</si>
  <si>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</si>
  <si>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</si>
  <si>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</si>
  <si>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</si>
  <si>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</si>
  <si>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</si>
  <si>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</si>
  <si>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</si>
  <si>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</si>
  <si>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</si>
  <si>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</si>
  <si>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</si>
  <si>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</si>
  <si>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</si>
  <si>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</si>
  <si>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</si>
  <si>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</si>
  <si>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</si>
  <si>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</si>
  <si>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</si>
  <si>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</si>
  <si>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</si>
  <si>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</si>
  <si>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</si>
  <si>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</si>
  <si>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</si>
  <si>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</si>
  <si>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</si>
  <si>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</si>
  <si>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</si>
  <si>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</si>
  <si>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</si>
  <si>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</si>
  <si>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</si>
  <si>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</si>
  <si>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</si>
  <si>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</si>
  <si>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</si>
  <si>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</si>
  <si>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</si>
  <si>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</si>
  <si>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</si>
  <si>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</si>
  <si>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</si>
  <si>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</si>
  <si>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</si>
  <si>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</si>
  <si>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</si>
  <si>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</si>
  <si>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</si>
  <si>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</si>
  <si>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</si>
  <si>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</si>
  <si>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</si>
  <si>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</si>
  <si>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</si>
  <si>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</si>
  <si>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</si>
  <si>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</si>
  <si>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</si>
  <si>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</si>
  <si>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</si>
  <si>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</si>
  <si>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</si>
  <si>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</si>
  <si>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</si>
  <si>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</si>
  <si>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</si>
  <si>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</si>
  <si>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</si>
  <si>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</si>
  <si>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</si>
  <si>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</si>
  <si>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</si>
  <si>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</si>
  <si>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</si>
  <si>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</si>
  <si>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</si>
  <si>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</si>
  <si>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</si>
  <si>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</si>
  <si>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</si>
  <si>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</si>
  <si>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</si>
  <si>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</si>
  <si>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</si>
  <si>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</si>
  <si>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</si>
  <si>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</si>
  <si>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</si>
  <si>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</si>
  <si>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</si>
  <si>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</si>
  <si>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</si>
  <si>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</si>
  <si>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</si>
  <si>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</si>
  <si>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</si>
  <si>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</si>
  <si>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</si>
  <si>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</si>
  <si>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</si>
  <si>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</si>
  <si>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</si>
  <si>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</si>
  <si>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</si>
  <si>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</si>
  <si>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</si>
  <si>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</si>
  <si>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</si>
  <si>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</si>
  <si>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</si>
  <si>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</si>
  <si>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</si>
  <si>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</si>
  <si>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</si>
  <si>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</si>
  <si>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</si>
  <si>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</si>
  <si>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</si>
  <si>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</si>
  <si>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</si>
  <si>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</si>
  <si>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</si>
  <si>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</si>
  <si>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</si>
  <si>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</si>
  <si>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</si>
  <si>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</si>
  <si>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</si>
  <si>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</si>
  <si>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</si>
  <si>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</si>
  <si>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</si>
  <si>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</si>
  <si>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</si>
  <si>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</si>
  <si>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</si>
  <si>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</si>
  <si>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</si>
  <si>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</si>
  <si>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</si>
  <si>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</si>
  <si>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</si>
  <si>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</si>
  <si>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</si>
  <si>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</si>
  <si>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</si>
  <si>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</si>
  <si>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</si>
  <si>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</si>
  <si>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</si>
  <si>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</si>
  <si>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</si>
  <si>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</si>
  <si>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</si>
  <si>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</si>
  <si>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</si>
  <si>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</si>
  <si>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</si>
  <si>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</si>
  <si>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</si>
  <si>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</si>
  <si>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</si>
  <si>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</si>
  <si>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</si>
  <si>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</si>
  <si>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</si>
  <si>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</si>
  <si>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</si>
  <si>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</si>
  <si>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</si>
  <si>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</si>
  <si>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</si>
  <si>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</si>
  <si>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</si>
  <si>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</si>
  <si>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</si>
  <si>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</si>
  <si>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</si>
  <si>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</si>
  <si>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</si>
  <si>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</si>
  <si>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</si>
  <si>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</si>
  <si>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</si>
  <si>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</si>
  <si>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</si>
  <si>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</si>
  <si>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</si>
  <si>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</si>
  <si>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</si>
  <si>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</si>
  <si>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</si>
  <si>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</si>
  <si>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</si>
  <si>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</si>
  <si>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</si>
  <si>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</si>
  <si>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</si>
  <si>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</si>
  <si>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</si>
  <si>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</si>
  <si>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</si>
  <si>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</si>
  <si>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</si>
  <si>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</si>
  <si>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</si>
  <si>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</si>
  <si>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</si>
  <si>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</si>
  <si>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</si>
  <si>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</si>
  <si>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</si>
  <si>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</si>
  <si>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</si>
  <si>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</si>
  <si>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</si>
  <si>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</si>
  <si>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</si>
  <si>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</si>
  <si>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</si>
  <si>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</si>
  <si>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</si>
  <si>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</si>
  <si>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</si>
  <si>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</si>
  <si>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</si>
  <si>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</si>
  <si>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</si>
  <si>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</si>
  <si>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</si>
  <si>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</si>
  <si>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</si>
  <si>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</si>
  <si>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</si>
  <si>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</si>
  <si>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</si>
  <si>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</si>
  <si>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</si>
  <si>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</si>
  <si>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</si>
  <si>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</si>
  <si>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</si>
  <si>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</si>
  <si>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</si>
  <si>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</si>
  <si>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</si>
  <si>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</si>
  <si>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</si>
  <si>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</si>
  <si>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</si>
  <si>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</si>
  <si>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</si>
  <si>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</si>
  <si>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</si>
  <si>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</si>
  <si>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</si>
  <si>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</si>
  <si>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</si>
  <si>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</si>
  <si>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</si>
  <si>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</si>
  <si>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</si>
  <si>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</si>
  <si>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</si>
  <si>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</si>
  <si>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</si>
  <si>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</si>
  <si>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</si>
  <si>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</si>
  <si>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</si>
  <si>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</si>
  <si>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</si>
  <si>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</si>
  <si>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</si>
  <si>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</si>
  <si>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</si>
  <si>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</si>
  <si>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</si>
  <si>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</si>
  <si>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</si>
  <si>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</si>
  <si>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</si>
  <si>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</si>
  <si>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</si>
  <si>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</si>
  <si>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</si>
  <si>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</si>
  <si>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</si>
  <si>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</si>
  <si>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</si>
  <si>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</si>
  <si>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</si>
  <si>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</si>
  <si>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</si>
  <si>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</si>
  <si>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</si>
  <si>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</si>
  <si>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</si>
  <si>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</si>
  <si>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</si>
  <si>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</si>
  <si>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</si>
  <si>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</si>
  <si>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</si>
  <si>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</si>
  <si>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</si>
  <si>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</si>
  <si>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</si>
  <si>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</si>
  <si>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</si>
  <si>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</si>
  <si>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</si>
  <si>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</si>
  <si>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</si>
  <si>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</si>
  <si>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</si>
  <si>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</si>
  <si>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</si>
  <si>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</si>
  <si>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</si>
  <si>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</si>
  <si>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</si>
  <si>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</si>
  <si>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</si>
  <si>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</si>
  <si>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</si>
  <si>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</si>
  <si>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</si>
  <si>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</si>
  <si>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</si>
  <si>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</si>
  <si>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</si>
  <si>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</si>
  <si>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</si>
  <si>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</si>
  <si>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</si>
  <si>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</si>
  <si>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</si>
  <si>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</si>
  <si>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</si>
  <si>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</si>
  <si>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</si>
  <si>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</si>
  <si>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</si>
  <si>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</si>
  <si>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</si>
  <si>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</si>
  <si>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</si>
  <si>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</si>
  <si>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</si>
  <si>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</si>
  <si>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</si>
  <si>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</si>
  <si>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</si>
  <si>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</si>
  <si>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</si>
  <si>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</si>
  <si>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</si>
  <si>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</si>
  <si>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</si>
  <si>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</si>
  <si>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</si>
  <si>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</si>
  <si>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</si>
  <si>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</si>
  <si>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</si>
  <si>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</si>
  <si>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</si>
  <si>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</si>
  <si>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</si>
  <si>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</si>
  <si>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</si>
  <si>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</si>
  <si>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</si>
  <si>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</si>
  <si>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</si>
  <si>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</si>
  <si>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</si>
  <si>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</si>
  <si>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</si>
  <si>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</si>
  <si>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</si>
  <si>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</si>
  <si>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</si>
  <si>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</si>
  <si>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</si>
  <si>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</si>
  <si>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</si>
  <si>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</si>
  <si>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</si>
  <si>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</si>
  <si>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</si>
  <si>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</si>
  <si>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</si>
  <si>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</si>
  <si>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</si>
  <si>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</si>
  <si>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</si>
  <si>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</si>
  <si>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</si>
  <si>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</si>
  <si>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</si>
  <si>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</si>
  <si>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</si>
  <si>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</si>
  <si>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</si>
  <si>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</si>
  <si>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</si>
  <si>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</si>
  <si>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</si>
  <si>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</si>
  <si>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</si>
  <si>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</si>
  <si>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</si>
  <si>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</si>
  <si>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</si>
  <si>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</si>
  <si>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</si>
  <si>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</si>
  <si>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</si>
  <si>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</si>
  <si>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</si>
  <si>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</si>
  <si>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</si>
  <si>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</si>
  <si>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</si>
  <si>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</si>
  <si>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</si>
  <si>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</si>
  <si>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</si>
  <si>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</si>
  <si>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</si>
  <si>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</si>
  <si>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</si>
  <si>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</si>
  <si>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</si>
  <si>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</si>
  <si>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</si>
  <si>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</si>
  <si>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</si>
  <si>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</si>
  <si>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</si>
  <si>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</si>
  <si>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</si>
  <si>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</si>
  <si>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</si>
  <si>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</si>
  <si>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</si>
  <si>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</si>
  <si>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</si>
  <si>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</si>
  <si>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</si>
  <si>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</si>
  <si>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</si>
  <si>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</si>
  <si>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</si>
  <si>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</si>
  <si>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</si>
  <si>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</si>
  <si>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</si>
  <si>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</si>
  <si>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</si>
  <si>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</si>
  <si>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</si>
  <si>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</si>
  <si>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</si>
  <si>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</si>
  <si>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</si>
  <si>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</si>
  <si>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</si>
  <si>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</si>
  <si>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</si>
  <si>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</si>
  <si>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</si>
  <si>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</si>
  <si>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</si>
  <si>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</si>
  <si>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</si>
  <si>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</si>
  <si>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</si>
  <si>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</si>
  <si>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</si>
  <si>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</si>
  <si>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</si>
  <si>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</si>
  <si>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</si>
  <si>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</si>
  <si>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</si>
  <si>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</si>
  <si>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</si>
  <si>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</si>
  <si>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</si>
  <si>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</si>
  <si>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</si>
  <si>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</si>
  <si>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</si>
  <si>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</si>
  <si>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</si>
  <si>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</si>
  <si>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</si>
  <si>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</si>
  <si>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</si>
  <si>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</si>
  <si>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</si>
  <si>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</si>
  <si>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</si>
  <si>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</si>
  <si>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</si>
  <si>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</si>
  <si>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</si>
  <si>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</si>
  <si>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</si>
  <si>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</si>
  <si>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</si>
  <si>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</si>
  <si>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</si>
  <si>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</si>
  <si>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</si>
  <si>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</si>
  <si>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</si>
  <si>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</si>
  <si>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</si>
  <si>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</si>
  <si>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</si>
  <si>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</si>
  <si>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</si>
  <si>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</si>
  <si>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</si>
  <si>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</si>
  <si>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</si>
  <si>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</si>
  <si>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</si>
  <si>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</si>
  <si>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</si>
  <si>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</si>
  <si>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</si>
  <si>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</si>
  <si>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</si>
  <si>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</si>
  <si>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</si>
  <si>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</si>
  <si>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</si>
  <si>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</si>
  <si>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</si>
  <si>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</si>
  <si>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</si>
  <si>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</si>
  <si>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</si>
  <si>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</si>
  <si>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</si>
  <si>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</si>
  <si>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</si>
  <si>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</si>
  <si>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</si>
  <si>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</si>
  <si>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</si>
  <si>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</si>
  <si>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</si>
  <si>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</si>
  <si>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</si>
  <si>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</si>
  <si>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</si>
  <si>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</si>
  <si>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</si>
  <si>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</si>
  <si>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</si>
  <si>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</si>
  <si>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</si>
  <si>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</si>
  <si>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</si>
  <si>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</si>
  <si>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</si>
  <si>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</si>
  <si>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</si>
  <si>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</si>
  <si>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</si>
  <si>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</si>
  <si>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</si>
  <si>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</si>
  <si>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</si>
  <si>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</si>
  <si>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</si>
  <si>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</si>
  <si>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</si>
  <si>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</si>
  <si>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</si>
  <si>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</si>
  <si>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</si>
  <si>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</si>
  <si>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</si>
  <si>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</si>
  <si>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</si>
  <si>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</si>
  <si>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</si>
  <si>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</si>
  <si>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</si>
  <si>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</si>
  <si>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</si>
  <si>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</si>
  <si>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</si>
  <si>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</si>
  <si>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</si>
  <si>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</si>
  <si>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</si>
  <si>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</si>
  <si>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</si>
  <si>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</si>
  <si>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</si>
  <si>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</si>
  <si>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</si>
  <si>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</si>
  <si>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</si>
  <si>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</si>
  <si>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</si>
  <si>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</si>
  <si>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</si>
  <si>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</si>
  <si>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</si>
  <si>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</si>
  <si>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</si>
  <si>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</si>
  <si>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</si>
  <si>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</si>
  <si>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</si>
  <si>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</si>
  <si>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</si>
  <si>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</si>
  <si>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</si>
  <si>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</si>
  <si>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</si>
  <si>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</si>
  <si>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</si>
  <si>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</si>
  <si>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</si>
  <si>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</si>
  <si>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</si>
  <si>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</si>
  <si>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</si>
  <si>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</si>
  <si>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</si>
  <si>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</si>
  <si>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</si>
  <si>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</si>
  <si>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</si>
  <si>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</si>
  <si>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</si>
  <si>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</si>
  <si>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</si>
  <si>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</si>
  <si>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</si>
  <si>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</si>
  <si>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</si>
  <si>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</si>
  <si>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</si>
  <si>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</si>
  <si>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</si>
  <si>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</si>
  <si>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</si>
  <si>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</si>
  <si>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</si>
  <si>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</si>
  <si>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</si>
  <si>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</si>
  <si>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</si>
  <si>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</si>
  <si>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</si>
  <si>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</si>
  <si>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</si>
  <si>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</si>
  <si>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</si>
  <si>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</si>
  <si>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</si>
  <si>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</si>
  <si>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</si>
  <si>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</si>
  <si>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</si>
  <si>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</si>
  <si>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</si>
  <si>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</si>
  <si>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</si>
  <si>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</si>
  <si>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</si>
  <si>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</si>
  <si>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</si>
  <si>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</si>
  <si>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</si>
  <si>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</si>
  <si>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</si>
  <si>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</si>
  <si>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</si>
  <si>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</si>
  <si>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</si>
  <si>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</si>
  <si>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</si>
  <si>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</si>
  <si>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</si>
  <si>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</si>
  <si>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</si>
  <si>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</si>
  <si>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</si>
  <si>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</si>
  <si>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</si>
  <si>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</si>
  <si>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</si>
  <si>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</si>
  <si>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</si>
  <si>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</si>
  <si>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</si>
  <si>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</si>
  <si>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</si>
  <si>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</si>
  <si>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</si>
  <si>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</si>
  <si>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</si>
  <si>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</si>
  <si>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</si>
  <si>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</si>
  <si>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</si>
  <si>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</si>
  <si>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</si>
  <si>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</si>
  <si>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</si>
  <si>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</si>
  <si>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</si>
  <si>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</si>
  <si>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</si>
  <si>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</si>
  <si>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</si>
  <si>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</si>
  <si>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</si>
  <si>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</si>
  <si>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</si>
  <si>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</si>
  <si>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</si>
  <si>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</si>
  <si>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</si>
  <si>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</si>
  <si>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</si>
  <si>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</si>
  <si>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</si>
  <si>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</si>
  <si>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</si>
  <si>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</si>
  <si>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</si>
  <si>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</si>
  <si>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</si>
  <si>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</si>
  <si>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</si>
  <si>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</si>
  <si>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</si>
  <si>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</si>
  <si>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</si>
  <si>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</si>
  <si>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</si>
  <si>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</si>
  <si>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</si>
  <si>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</si>
  <si>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</si>
  <si>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</si>
  <si>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</si>
  <si>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</si>
  <si>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</si>
  <si>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</si>
  <si>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</si>
  <si>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</si>
  <si>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</si>
  <si>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</si>
  <si>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</si>
  <si>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</si>
  <si>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</si>
  <si>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</si>
  <si>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</si>
  <si>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</si>
  <si>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</si>
  <si>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</si>
  <si>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</si>
  <si>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</si>
  <si>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</si>
  <si>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</si>
  <si>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</si>
  <si>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</si>
  <si>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</si>
  <si>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</si>
  <si>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</si>
  <si>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</si>
  <si>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</si>
  <si>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</si>
  <si>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</si>
  <si>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</si>
  <si>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</si>
  <si>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</si>
  <si>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</si>
  <si>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</si>
  <si>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</si>
  <si>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</si>
  <si>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</si>
  <si>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</si>
  <si>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</si>
  <si>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</si>
  <si>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</si>
  <si>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</si>
  <si>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</si>
  <si>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</si>
  <si>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</si>
  <si>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</si>
  <si>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</si>
  <si>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</si>
  <si>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</si>
  <si>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</si>
  <si>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</si>
  <si>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</si>
  <si>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</si>
  <si>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</si>
  <si>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</si>
  <si>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</si>
  <si>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</si>
  <si>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</si>
  <si>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</si>
  <si>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</si>
  <si>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</si>
  <si>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</si>
  <si>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</si>
  <si>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</si>
  <si>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</si>
  <si>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</si>
  <si>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</si>
  <si>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</si>
  <si>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</si>
  <si>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</si>
  <si>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</si>
  <si>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</si>
  <si>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</si>
  <si>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</si>
  <si>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</si>
  <si>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</si>
  <si>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</si>
  <si>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</si>
  <si>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</si>
  <si>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</si>
  <si>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</si>
  <si>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</si>
  <si>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</si>
  <si>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</si>
  <si>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</si>
  <si>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</si>
  <si>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</si>
  <si>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</si>
  <si>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</si>
  <si>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</si>
  <si>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</si>
  <si>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</si>
  <si>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</si>
  <si>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</si>
  <si>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</si>
  <si>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</si>
  <si>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</si>
  <si>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</si>
  <si>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</si>
  <si>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</si>
  <si>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</si>
  <si>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</si>
  <si>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</si>
  <si>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</si>
  <si>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</si>
  <si>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</si>
  <si>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</si>
  <si>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</si>
  <si>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</si>
  <si>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</si>
  <si>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</si>
  <si>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</si>
  <si>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</si>
  <si>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</si>
  <si>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</si>
  <si>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</si>
  <si>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</si>
  <si>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</si>
  <si>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</si>
  <si>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</si>
  <si>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</si>
  <si>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</si>
  <si>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</si>
  <si>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</si>
  <si>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</si>
  <si>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</si>
  <si>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</si>
  <si>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</si>
  <si>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</si>
  <si>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</si>
  <si>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</si>
  <si>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</si>
  <si>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</si>
  <si>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</si>
  <si>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</si>
  <si>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</si>
  <si>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</si>
  <si>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</si>
  <si>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</si>
  <si>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</si>
  <si>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</si>
  <si>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</si>
  <si>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</si>
  <si>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</si>
  <si>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</si>
  <si>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</si>
  <si>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</si>
  <si>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</si>
  <si>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</si>
  <si>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</si>
  <si>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</si>
  <si>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</si>
  <si>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</si>
  <si>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</si>
  <si>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</si>
  <si>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</si>
  <si>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</si>
  <si>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</si>
  <si>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</si>
  <si>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</si>
  <si>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</si>
  <si>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</si>
  <si>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</si>
  <si>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</si>
  <si>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</si>
  <si>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</si>
  <si>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</si>
  <si>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</si>
  <si>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</si>
  <si>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</si>
  <si>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</si>
  <si>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</si>
  <si>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</si>
  <si>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</si>
  <si>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</si>
  <si>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</si>
  <si>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</si>
  <si>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</si>
  <si>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</si>
  <si>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</si>
  <si>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</si>
  <si>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</si>
  <si>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</si>
  <si>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</si>
  <si>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</si>
  <si>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</si>
  <si>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</si>
  <si>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</si>
  <si>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</si>
  <si>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</si>
  <si>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</si>
  <si>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</si>
  <si>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</si>
  <si>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</si>
  <si>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</si>
  <si>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</si>
  <si>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</si>
  <si>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</si>
  <si>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</si>
  <si>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</si>
  <si>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</si>
  <si>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</si>
  <si>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</si>
  <si>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</si>
  <si>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</si>
  <si>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</si>
  <si>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</si>
  <si>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</si>
  <si>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</si>
  <si>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</si>
  <si>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</si>
  <si>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</si>
  <si>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</si>
  <si>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</si>
  <si>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</si>
  <si>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</si>
  <si>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</si>
  <si>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</si>
  <si>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</si>
  <si>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</si>
  <si>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</si>
  <si>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</si>
  <si>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</si>
  <si>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</si>
  <si>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</si>
  <si>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</si>
  <si>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</si>
  <si>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</si>
  <si>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</si>
  <si>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</si>
  <si>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</si>
  <si>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</si>
  <si>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</si>
  <si>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</si>
  <si>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</si>
  <si>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</si>
  <si>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</si>
  <si>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</si>
  <si>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</si>
  <si>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</si>
  <si>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</si>
  <si>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</si>
  <si>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</si>
  <si>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</si>
  <si>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</si>
  <si>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</si>
  <si>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</si>
  <si>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</si>
  <si>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</si>
  <si>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</si>
  <si>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</si>
  <si>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</si>
  <si>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</si>
  <si>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</si>
  <si>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</si>
  <si>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</si>
  <si>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</si>
  <si>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</si>
  <si>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</si>
  <si>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</si>
  <si>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</si>
  <si>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</si>
  <si>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</si>
  <si>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</si>
  <si>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</si>
  <si>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</si>
  <si>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</si>
  <si>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</si>
  <si>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</si>
  <si>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</si>
  <si>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</si>
  <si>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</si>
  <si>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</si>
  <si>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</si>
  <si>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</si>
  <si>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</si>
  <si>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</si>
  <si>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</si>
  <si>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</si>
  <si>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</si>
  <si>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</si>
  <si>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</si>
  <si>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</si>
  <si>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</si>
  <si>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</si>
  <si>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</si>
  <si>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</si>
  <si>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</si>
  <si>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</si>
  <si>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</si>
  <si>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</si>
  <si>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</si>
  <si>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</si>
  <si>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</si>
  <si>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</si>
  <si>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</si>
  <si>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</si>
  <si>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</si>
  <si>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</si>
  <si>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</si>
  <si>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</si>
  <si>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</si>
  <si>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</si>
  <si>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</si>
  <si>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</si>
  <si>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</si>
  <si>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</si>
  <si>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</si>
  <si>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</si>
  <si>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</si>
  <si>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</si>
  <si>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</si>
  <si>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</si>
  <si>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</si>
  <si>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</si>
  <si>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</si>
  <si>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</si>
  <si>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</si>
  <si>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</si>
  <si>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</si>
  <si>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</si>
  <si>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</si>
  <si>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</si>
  <si>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</si>
  <si>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</si>
  <si>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</si>
  <si>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</si>
  <si>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</si>
  <si>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</si>
  <si>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</si>
  <si>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</si>
  <si>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</si>
  <si>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</si>
  <si>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</si>
  <si>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</si>
  <si>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</si>
  <si>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</si>
  <si>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</si>
  <si>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</si>
  <si>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</si>
  <si>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</si>
  <si>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</si>
  <si>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</si>
  <si>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</si>
  <si>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</si>
  <si>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</si>
  <si>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</si>
  <si>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</si>
  <si>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</si>
  <si>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</si>
  <si>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</si>
  <si>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</si>
  <si>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</si>
  <si>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</si>
  <si>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</si>
  <si>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</si>
  <si>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</si>
  <si>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</si>
  <si>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</si>
  <si>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</si>
  <si>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</si>
  <si>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</si>
  <si>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</si>
  <si>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</si>
  <si>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</si>
  <si>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</si>
  <si>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</si>
  <si>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</si>
  <si>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</si>
  <si>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</si>
  <si>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</si>
  <si>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</si>
  <si>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</si>
  <si>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</si>
  <si>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</si>
  <si>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</si>
  <si>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</si>
  <si>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</si>
  <si>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</si>
  <si>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</si>
  <si>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</si>
  <si>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</si>
  <si>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</si>
  <si>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</si>
  <si>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</si>
  <si>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</si>
  <si>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</si>
  <si>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</si>
  <si>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</si>
  <si>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</si>
  <si>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</si>
  <si>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</si>
  <si>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</si>
  <si>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</si>
  <si>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</si>
  <si>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</si>
  <si>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</si>
  <si>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</si>
  <si>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</si>
  <si>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</si>
  <si>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</si>
  <si>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</si>
  <si>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</si>
  <si>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</si>
  <si>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</si>
  <si>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</si>
  <si>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</si>
  <si>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</si>
  <si>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</si>
  <si>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</si>
  <si>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</si>
  <si>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</si>
  <si>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</si>
  <si>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</si>
  <si>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</si>
  <si>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</si>
  <si>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</si>
  <si>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</si>
  <si>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</si>
  <si>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</si>
  <si>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</si>
  <si>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</si>
  <si>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</si>
  <si>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</si>
  <si>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</si>
  <si>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</si>
  <si>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</si>
  <si>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</si>
  <si>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</si>
  <si>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</si>
  <si>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</si>
  <si>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</si>
  <si>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</si>
  <si>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</si>
  <si>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</si>
  <si>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</si>
  <si>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</si>
  <si>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</si>
  <si>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</si>
  <si>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</si>
  <si>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</si>
  <si>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</si>
  <si>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</si>
  <si>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</si>
  <si>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</si>
  <si>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</si>
  <si>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</si>
  <si>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</si>
  <si>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</si>
  <si>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</si>
  <si>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</si>
  <si>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</si>
  <si>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</si>
  <si>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</si>
  <si>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</si>
  <si>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</si>
  <si>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</si>
  <si>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</si>
  <si>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</si>
  <si>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</si>
  <si>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</si>
  <si>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</si>
  <si>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</si>
  <si>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</si>
  <si>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</si>
  <si>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</si>
  <si>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</si>
  <si>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</si>
  <si>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</si>
  <si>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</si>
  <si>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</si>
  <si>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</si>
  <si>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</si>
  <si>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</si>
  <si>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</si>
  <si>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</si>
  <si>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</si>
  <si>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</si>
  <si>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</si>
  <si>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</si>
  <si>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</si>
  <si>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</si>
  <si>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</si>
  <si>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</si>
  <si>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</si>
  <si>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</si>
  <si>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</si>
  <si>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</si>
  <si>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</si>
  <si>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</si>
  <si>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</si>
  <si>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</si>
  <si>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</si>
  <si>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</si>
  <si>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</si>
  <si>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</si>
  <si>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</si>
  <si>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</si>
  <si>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</si>
  <si>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</si>
  <si>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</si>
  <si>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</si>
  <si>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</si>
  <si>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</si>
  <si>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</si>
  <si>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</si>
  <si>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</si>
  <si>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</si>
  <si>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</si>
  <si>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</si>
  <si>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</si>
  <si>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</si>
  <si>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</si>
  <si>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</si>
  <si>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</si>
  <si>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</si>
  <si>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</si>
  <si>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</si>
  <si>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</si>
  <si>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</si>
  <si>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</si>
  <si>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</si>
  <si>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</si>
  <si>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</si>
  <si>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</si>
  <si>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</si>
  <si>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</si>
  <si>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</si>
  <si>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</si>
  <si>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</si>
  <si>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</si>
  <si>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</si>
  <si>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</si>
  <si>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</si>
  <si>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</si>
  <si>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</si>
  <si>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</si>
  <si>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</si>
  <si>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</si>
  <si>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</si>
  <si>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</si>
  <si>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</si>
  <si>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</si>
  <si>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</si>
  <si>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</si>
  <si>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</si>
  <si>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</si>
  <si>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</si>
  <si>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</si>
  <si>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</si>
  <si>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</si>
  <si>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</si>
  <si>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</si>
  <si>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</si>
  <si>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</si>
  <si>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</si>
  <si>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</si>
  <si>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</si>
  <si>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</si>
  <si>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</si>
  <si>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</si>
  <si>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</si>
  <si>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</si>
  <si>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</si>
  <si>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</si>
  <si>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</si>
  <si>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</si>
  <si>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</si>
  <si>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</si>
  <si>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</si>
  <si>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</si>
  <si>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</si>
  <si>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</si>
  <si>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</si>
  <si>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</si>
  <si>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</si>
  <si>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</si>
  <si>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</si>
  <si>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</si>
  <si>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</si>
  <si>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</si>
  <si>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</si>
  <si>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</si>
  <si>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</si>
  <si>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</si>
  <si>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</si>
  <si>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</si>
  <si>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</si>
  <si>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</si>
  <si>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</si>
  <si>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</si>
  <si>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</si>
  <si>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</si>
  <si>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</si>
  <si>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</si>
  <si>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</si>
  <si>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</si>
  <si>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</si>
  <si>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</si>
  <si>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</si>
  <si>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</si>
  <si>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</si>
  <si>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</si>
  <si>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</si>
  <si>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</si>
  <si>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</si>
  <si>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</si>
  <si>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</si>
  <si>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</si>
  <si>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</si>
  <si>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</si>
  <si>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</si>
  <si>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</si>
  <si>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</si>
  <si>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</si>
  <si>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</si>
  <si>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</si>
  <si>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</si>
  <si>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</si>
  <si>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</si>
  <si>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</si>
  <si>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</si>
  <si>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</si>
  <si>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</si>
  <si>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</si>
  <si>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</si>
  <si>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</si>
  <si>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</si>
  <si>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</si>
  <si>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</si>
  <si>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</si>
  <si>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</si>
  <si>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</si>
  <si>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</si>
  <si>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</si>
  <si>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</si>
  <si>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</si>
  <si>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</si>
  <si>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</si>
  <si>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</si>
  <si>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</si>
  <si>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</si>
  <si>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</si>
  <si>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</si>
  <si>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</si>
  <si>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</si>
  <si>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</si>
  <si>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</si>
  <si>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</si>
  <si>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</si>
  <si>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</si>
  <si>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</si>
  <si>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</si>
  <si>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</si>
  <si>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</si>
  <si>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</si>
  <si>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</si>
  <si>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</si>
  <si>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</si>
  <si>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</si>
  <si>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</si>
  <si>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</si>
  <si>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</si>
  <si>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</si>
  <si>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</si>
  <si>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</si>
  <si>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</si>
  <si>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</si>
  <si>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</si>
  <si>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</si>
  <si>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</si>
  <si>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</si>
  <si>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</si>
  <si>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</si>
  <si>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</si>
  <si>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</si>
  <si>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</si>
  <si>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</si>
  <si>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</si>
  <si>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</si>
  <si>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</si>
  <si>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</si>
  <si>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</si>
  <si>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</si>
  <si>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</si>
  <si>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</si>
  <si>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</si>
  <si>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</si>
  <si>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</si>
  <si>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</si>
  <si>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</si>
  <si>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</si>
  <si>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</si>
  <si>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</si>
  <si>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</si>
  <si>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</si>
  <si>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</si>
  <si>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</si>
  <si>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</si>
  <si>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</si>
  <si>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</si>
  <si>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</si>
  <si>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</si>
  <si>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</si>
  <si>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</si>
  <si>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</si>
  <si>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</si>
  <si>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</si>
  <si>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</si>
  <si>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</si>
  <si>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</si>
  <si>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</si>
  <si>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</si>
  <si>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</si>
  <si>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</si>
  <si>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</si>
  <si>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</si>
  <si>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</si>
  <si>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</si>
  <si>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</si>
  <si>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</si>
  <si>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</si>
  <si>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</si>
  <si>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</si>
  <si>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</si>
  <si>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</si>
  <si>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</si>
  <si>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</si>
  <si>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</si>
  <si>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</si>
  <si>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</si>
  <si>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</si>
  <si>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</si>
  <si>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</si>
  <si>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</si>
  <si>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</si>
  <si>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</si>
  <si>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</si>
  <si>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</si>
  <si>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</si>
  <si>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</si>
  <si>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</si>
  <si>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</si>
  <si>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</si>
  <si>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</si>
  <si>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</si>
  <si>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</si>
  <si>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</si>
  <si>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</si>
  <si>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</si>
  <si>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</si>
  <si>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</si>
  <si>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</si>
  <si>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</si>
  <si>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</si>
  <si>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</si>
  <si>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</si>
  <si>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</si>
  <si>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</si>
  <si>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</si>
  <si>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</si>
  <si>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</si>
  <si>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</si>
  <si>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</si>
  <si>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</si>
  <si>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</si>
  <si>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</si>
  <si>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</si>
  <si>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</si>
  <si>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</si>
  <si>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</si>
  <si>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</si>
  <si>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</si>
  <si>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</si>
  <si>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</si>
  <si>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</si>
  <si>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</si>
  <si>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</si>
  <si>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</si>
  <si>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</si>
  <si>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</si>
  <si>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</si>
  <si>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</si>
  <si>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</si>
  <si>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</si>
  <si>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</si>
  <si>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</si>
  <si>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</si>
  <si>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</si>
  <si>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</si>
  <si>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</si>
  <si>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</si>
  <si>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</si>
  <si>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</si>
  <si>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</si>
  <si>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</si>
  <si>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</si>
  <si>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</si>
  <si>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</si>
  <si>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</si>
  <si>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</si>
  <si>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</si>
  <si>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</si>
  <si>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</si>
  <si>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</si>
  <si>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</si>
  <si>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</si>
  <si>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</si>
  <si>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</si>
  <si>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</si>
  <si>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</si>
  <si>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</si>
  <si>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</si>
  <si>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</si>
  <si>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</si>
  <si>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</si>
  <si>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</si>
  <si>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</si>
  <si>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</si>
  <si>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</si>
  <si>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</si>
  <si>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</si>
  <si>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</si>
  <si>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</si>
  <si>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</si>
  <si>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</si>
  <si>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</si>
  <si>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</si>
  <si>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</si>
  <si>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</si>
  <si>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</si>
  <si>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</si>
  <si>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</si>
  <si>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</si>
  <si>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</si>
  <si>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</si>
  <si>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</si>
  <si>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</si>
  <si>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</si>
  <si>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</si>
  <si>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</si>
  <si>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</si>
  <si>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</si>
  <si>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</si>
  <si>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</si>
  <si>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</si>
  <si>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</si>
  <si>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</si>
  <si>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</si>
  <si>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</si>
  <si>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</si>
  <si>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</si>
  <si>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</si>
  <si>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</si>
  <si>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</si>
  <si>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</si>
  <si>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</si>
  <si>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</si>
  <si>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</si>
  <si>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</si>
  <si>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</si>
  <si>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</si>
  <si>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</si>
  <si>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</si>
  <si>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</si>
  <si>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</si>
  <si>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</si>
  <si>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</si>
  <si>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</si>
  <si>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</si>
  <si>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</si>
  <si>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</si>
  <si>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</si>
  <si>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</si>
  <si>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</si>
  <si>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</si>
  <si>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</si>
  <si>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</si>
  <si>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</si>
  <si>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</si>
  <si>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	2025-10-03 19:44:59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</si>
</sst>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3" totalsRowShown="0" headerRowDxfId="15" dataDxfId="14" headerRowBorderDxfId="12" tableBorderDxfId="13">
  <autoFilter ref="A1:L3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270.90287210648239</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45933.851298032409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45933.851298032409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45933.851298032409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45933.851298032409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45933.851298032409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45933.851298032409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45933.851298032409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45933.851298032409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45933.851298032409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45933.851298032409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45933.851298032409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45933.851298032409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45933.851298032409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45933.851298032409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45933.851298032409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45933.851298032409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45933.851298032409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45933.851298032409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45933.851298032409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45933.851298032409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45933.851298032409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45933.851298032409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45933.851298032409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45933.851298032409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45933.851298032409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45933.851298032409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45933.851298032409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45933.851298032409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45933.851298032409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45933.851298032409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45933.851298032409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45933.851298032409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45933.851298032409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45933.851298032409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45933.851298032409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45933.851298032409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45933.851298032409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45933.851298032409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45933.851298032409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45933.851298032409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45933.851298032409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45933.851298032409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45933.851298032409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45933.851298032409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45933.851298032409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45933.851298032409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45933.851298032409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45933.851298032409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45933.851298032409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45933.851298032409</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F0310C81-CEC4-4F54-AF69-AB2A4E0AA47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242.19951562499773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127.12421469907713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108.85146006944706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45933.851297800924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45933.851297800924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45933.851298032409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45933.851298032409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45933.851298032409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45933.851298032409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45933.851298032409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45933.851298032409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45933.851298032409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45933.851298032409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45933.851298032409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45933.851298032409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45933.851298032409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45933.851298032409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45933.851298032409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45933.851298032409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45933.851298032409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45933.851298032409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45933.851298032409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45933.851298032409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45933.851298032409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45933.851298032409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45933.851298032409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45933.851298032409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45933.851298032409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45933.851298032409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45933.851298032409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45933.851298032409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45933.851298032409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45933.851298032409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45933.851298032409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45933.851298032409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45933.851298032409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45933.851298032409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45933.851298032409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45933.851298032409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45933.851298032409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45933.851298032409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45933.851298032409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45933.851298032409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45933.851298032409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45933.851298032409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45933.851298032409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45933.851298032409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45933.851298032409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45933.851298032409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45933.851298032409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45933.851298032409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45933.851298032409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45933.851298032409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45933.851298032409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45933.851298032409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45933.851298032409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45933.851298032409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45933.851298032409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45933.851298032409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45933.851298032409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45933.851298032409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45933.851298032409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45933.851298032409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45933.851298032409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45933.851298032409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45933.851298032409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45933.851298032409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45933.851298032409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45933.851298032409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45933.851298032409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45933.851298032409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45933.851298032409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45933.851298032409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45933.851298032409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45933.851298032409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45933.851298032409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45933.851298032409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45933.851298032409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45933.851298032409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45933.851298032409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45933.851298032409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45933.851298032409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45933.851298032409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45933.851298032409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45933.851298032409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45933.851298032409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45933.851298032409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45933.851298032409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45933.851298032409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45933.851298032409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45933.851298032409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45933.851298032409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45933.851298032409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45933.851298032409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45933.851298032409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45933.851298032409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45933.851298032409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45933.851298032409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45933.851298032409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45933.851298032409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45933.851298032409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45933.851298032409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45933.851298032409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45933.851298032409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45933.851298032409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45933.851298032409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45933.851298032409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45933.851298032409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45933.851298032409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45933.851298032409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45933.851298032409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45933.851298032409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45933.851298032409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45933.851298032409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45933.851298032409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45933.851298032409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45933.851298032409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45933.851298032409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45933.851298032409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45933.851298032409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45933.851298032409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45933.851298032409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45933.851298032409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45933.851298032409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45933.851298032409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45933.851298032409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45933.851298032409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45933.851298032409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45933.851298032409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45933.851298032409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45933.851298032409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45933.851298032409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45933.851298032409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45933.851298032409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45933.851298032409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45933.851298032409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45933.851298032409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45933.851298032409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45933.851298032409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45933.851298032409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45933.851298032409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45933.851298032409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45933.851298032409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45933.851298032409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45933.851298032409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45933.851298032409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45933.851298032409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45933.851298032409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45933.851298032409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45933.851298032409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45933.851298032409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45933.851298032409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45933.851298032409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45933.851298032409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45933.851298032409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45933.851298032409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45933.851298032409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45933.851298032409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45933.851298032409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45933.851298032409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45933.851298032409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45933.851298032409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45933.851298032409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45933.851298032409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45933.851298032409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45933.851298032409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45933.851298032409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45933.851298032409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45933.851298032409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45933.851298032409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45933.851298032409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45933.851298032409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45933.851298032409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45933.851298032409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45933.851298032409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45933.851298032409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45933.851298032409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45933.851298032409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45933.851298032409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45933.851298032409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45933.851298032409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45933.851298032409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45933.851298032409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45933.851298032409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45933.851298032409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45933.851298032409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45933.851298032409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45933.851298032409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45933.851298032409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45933.851298032409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45933.851298032409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45933.851298032409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45933.851298032409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45933.851298032409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45933.851298032409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45933.851298032409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45933.851298032409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45933.851298032409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45933.851298032409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45933.851298032409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45933.851298032409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45933.851298032409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45933.851298032409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45933.851298032409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45933.851298032409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45933.851298032409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45933.851298032409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45933.851298032409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45933.851298032409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45933.851298032409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45933.851298032409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45933.851298032409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45933.851298032409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45933.851298032409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45933.851298032409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45933.851298032409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45933.851298032409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45933.851298032409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45933.851298032409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45933.851298032409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45933.851298032409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45933.851298032409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45933.851298032409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45933.851298032409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45933.851298032409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45933.851298032409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45933.851298032409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45933.851298032409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45933.851298032409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45933.851298032409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45933.851298032409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45933.851298032409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45933.851298032409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45933.851298032409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45933.851298032409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45933.851298032409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45933.851298032409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45933.851298032409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45933.851298032409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45933.851298032409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45933.851298032409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45933.851298032409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45933.851298032409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45933.851298032409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45933.851298032409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45933.851298032409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45933.851298032409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45933.851298032409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45933.851298032409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45933.851298032409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45933.851298032409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45933.851298032409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45933.851298032409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45933.851298032409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45933.851298032409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45933.851298032409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45933.851298032409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45933.851298032409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45933.851298032409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45933.851298032409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45933.851298032409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45933.851298032409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45933.851298032409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45933.851298032409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45933.851298032409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45933.851298032409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45933.851298032409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45933.851298032409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45933.851298032409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45933.851298032409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45933.851298032409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45933.851298032409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45933.851298032409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45933.851298032409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45933.851298032409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45933.851298032409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45933.851298032409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45933.851298032409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45933.851298032409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45933.851298032409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45933.851298032409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45933.851298032409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45933.851298032409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45933.851298032409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45933.851298032409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45933.851298032409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45933.851298032409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45933.851298032409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45933.851298032409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45933.851298032409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45933.851298032409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45933.851298032409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45933.851298032409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45933.851298032409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45933.851298032409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45933.851298032409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45933.851298032409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45933.851298032409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45933.851298032409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45933.851298032409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45933.851298032409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45933.851298032409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45933.851298032409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45933.851298032409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45933.851298032409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45933.851298032409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45933.851298032409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45933.851298032409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45933.851298032409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45933.851298032409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45933.851298032409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45933.851298032409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45933.851298032409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45933.851298032409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45933.851298032409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45933.851298032409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45933.851298032409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45933.851298032409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45933.851298032409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45933.851298032409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45933.851298032409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45933.851298032409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45933.851298032409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45933.851298032409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45933.851298032409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45933.851298032409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45933.851298032409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45933.851298032409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45933.851298032409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45933.851298032409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45933.851298032409</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45933.851298032409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45933.851298032409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45933.851298032409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45933.851298032409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45933.851298032409</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45933.851298032409</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45933.851298032409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45933.851298032409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45933.851298032409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45933.851298032409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45933.851298032409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45933.851298032409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45933.851298032409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45933.851298032409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45933.851298032409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45933.851298032409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45933.851298032409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45933.851298032409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45933.851298032409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45933.851298032409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45933.851298032409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45933.851298032409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45933.851298032409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45933.851298032409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45933.851298032409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45933.851298032409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45933.851298032409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45933.851298032409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45933.851298032409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45933.851298032409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45933.851298032409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45933.851298032409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45933.851298032409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45933.851298032409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45933.851298032409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45933.851298032409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45933.851298032409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45933.851298032409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45933.851298032409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45933.851298032409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45933.851298032409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45933.851298032409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45933.851298032409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45933.851298032409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45933.851298032409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45933.851298032409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45933.851298032409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45933.851298032409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45933.851298032409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45933.851298032409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45933.851298032409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45933.851298032409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45933.851298032409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45933.851298032409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45933.851298032409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45933.851298032409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45933.851298032409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45933.851298032409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45933.851298032409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45933.851298032409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45933.851298032409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45933.851298032409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45933.851298032409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45933.851298032409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45933.851298032409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45933.851298032409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45933.851298032409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45933.851298032409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45933.851298032409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45933.851298032409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45933.851298032409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45933.851298032409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45933.851298032409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45933.851298032409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45933.851298032409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45933.851298032409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45933.851298032409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45933.851298032409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45933.851298032409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45933.851298032409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45933.851298032409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45933.851298032409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45933.851298032409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45933.851298032409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45933.851298032409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45933.851298032409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45933.851298032409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45933.851298032409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45933.851298032409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45933.851298032409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45933.851298032409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45933.851298032409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45933.851298032409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45933.851298032409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45933.851298032409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45933.851298032409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45933.851298032409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45933.851298032409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45933.851298032409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45933.851298032409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45933.851298032409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45933.851298032409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45933.851298032409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45933.851298032409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45933.851298032409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45933.851298032409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45933.851298032409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45933.851298032409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45933.851298032409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45933.851298032409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45933.851298032409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45933.851298032409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45933.851298032409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45933.851298032409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45933.851298032409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45933.851298032409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45933.851298032409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45933.851298032409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45933.851298032409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45933.851298032409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45933.851298032409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45933.851298032409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45933.851298032409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45933.851298032409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45933.851298032409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45933.851298032409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45933.851298032409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45933.851298032409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45933.851298032409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45933.851298032409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45933.851298032409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45933.851298032409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45933.851298032409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45933.851298032409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45933.851298032409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45933.851298032409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45933.851298032409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45933.851298032409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45933.851298032409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45933.851298032409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45933.851298032409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45933.851298032409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45933.851298032409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45933.851298032409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45933.851298032409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45933.851298032409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45933.851298032409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45933.851298032409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45933.851298032409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45933.851298032409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45933.851298032409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45933.851298032409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45933.851298032409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45933.851298032409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45933.851298032409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45933.851298032409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45933.851298032409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45933.851298032409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45933.851298032409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45933.851298032409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45933.851298032409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45933.851298032409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45933.851298032409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45933.851298032409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45933.851298032409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45933.851298032409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45933.851298032409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45933.851298032409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45933.851298032409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45933.851298032409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45933.851298032409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45933.851298032409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45933.851298032409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45933.851298032409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45933.851298032409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45933.851298032409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45933.851298032409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45933.851298032409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45933.851298032409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45933.851298032409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45933.851298032409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45933.851298032409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45933.851298032409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45933.851298032409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45933.851298032409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45933.851298032409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45933.851298032409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45933.851298032409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45933.851298032409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45933.851298032409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45933.851298032409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45933.851298032409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45933.851298032409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45933.851298032409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45933.851298032409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45933.851298032409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45933.851298032409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45933.851298032409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45933.851298032409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45933.851298032409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45933.851298032409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45933.851298032409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45933.851298032409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45933.851298032409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45933.851298032409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45933.851298032409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45933.851298032409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45933.851298032409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45933.851298032409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45933.851298032409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45933.851298032409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45933.851298032409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45933.851298032409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45933.851298032409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45933.851298032409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45933.851298032409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45933.851298032409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45933.851298032409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45933.851298032409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45933.851298032409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45933.851298032409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45933.851298032409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45933.851298032409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45933.851298032409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45933.851298032409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45933.851298032409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45933.851298032409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45933.851298032409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45933.851298032409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45933.851298032409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45933.851298032409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45933.851298032409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45933.851298032409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45933.851298032409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45933.851298032409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45933.851298032409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45933.851298032409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45933.851298032409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45933.851298032409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45933.851298032409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45933.851298032409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45933.851298032409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45933.851298032409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45933.851298032409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45933.851298032409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45933.851298032409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45933.851298032409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45933.851298032409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45933.851298032409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45933.851298032409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45933.851298032409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45933.851298032409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45933.851298032409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45933.851298032409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45933.851298032409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45933.851298032409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45933.851298032409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45933.851298032409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45933.851298032409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45933.851298032409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45933.851298032409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45933.851298032409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45933.851298032409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45933.851298032409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45933.851298032409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45933.851298032409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45933.851298032409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45933.851298032409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45933.851298032409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45933.851298032409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45933.851298032409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45933.851298032409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45933.851298032409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45933.851298032409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45933.851298032409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45933.851298032409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45933.851298032409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45933.851298032409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45933.851298032409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45933.851298032409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45933.851298032409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45933.851298032409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45933.851298032409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45933.851298032409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45933.851298032409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45933.851298032409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45933.851298032409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45933.851298032409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45933.851298032409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45933.851298032409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45933.851298032409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45933.851298032409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45933.851298032409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45933.851298032409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45933.851298032409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45933.851298032409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45933.851298032409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45933.851298032409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45933.851298032409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45933.851298032409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45933.851298032409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45933.851298032409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45933.851298032409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45933.851298032409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45933.851298032409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45933.851298032409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45933.851298032409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45933.851298032409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45933.851298032409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45933.851298032409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45933.851298032409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45933.851298032409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45933.851298032409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45933.851298032409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45933.851298032409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45933.851298032409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45933.851298032409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45933.851298032409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45933.851298032409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45933.851298032409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45933.851298032409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45933.851298032409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45933.851298032409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45933.851298032409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45933.851298032409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45933.851298032409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45933.851298032409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45933.851298032409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45933.851298032409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45933.851298032409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45933.851298032409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45933.851298032409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45933.851298032409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45933.851298032409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45933.851298032409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45933.851298032409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45933.851298032409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45933.851298032409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45933.851298032409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45933.851298032409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45933.851298032409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45933.851298032409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45933.851298032409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45933.851298032409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45933.851298032409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45933.851298032409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45933.851298032409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45933.851298032409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45933.851298032409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45933.851298032409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45933.851298032409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45933.851298032409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45933.851298032409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45933.851298032409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45933.851298032409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45933.851298032409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45933.851298032409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45933.851298032409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45933.851298032409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45933.851298032409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45933.851298032409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45933.851298032409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45933.851298032409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45933.851298032409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45933.851298032409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45933.851298032409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45933.851298032409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45933.851298032409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45933.851298032409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45933.851298032409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45933.851298032409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45933.851298032409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45933.851298032409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45933.851298032409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45933.851298032409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45933.851298032409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45933.851298032409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45933.851298032409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45933.851298032409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45933.851298032409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45933.851298032409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45933.851298032409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45933.851298032409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45933.851298032409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45933.851298032409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45933.851298032409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45933.851298032409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45933.851298032409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45933.851298032409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45933.851298032409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45933.851298032409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45933.851298032409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45933.851298032409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45933.851298032409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45933.851298032409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45933.851298032409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45933.851298032409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45933.851298032409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45933.851298032409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45933.851298032409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45933.851298032409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45933.851298032409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45933.851298032409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45933.851298032409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45933.851298032409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45933.851298032409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45933.851298032409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45933.851298032409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45933.851298032409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45933.851298032409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45933.851298032409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45933.851298032409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45933.851298032409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45933.851298032409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45933.851298032409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45933.851298032409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45933.851298032409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45933.851298032409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45933.851298032409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45933.851298032409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45933.851298032409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45933.851298032409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45933.851298032409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45933.851298032409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45933.851298032409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45933.851298032409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45933.851298032409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45933.851298032409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45933.851298032409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45933.851298032409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45933.851298032409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45933.851298032409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45933.851298032409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45933.851298032409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45933.851298032409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45933.851298032409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45933.851298032409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45933.851298032409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45933.851298032409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45933.851298032409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45933.851298032409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45933.851298032409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45933.851298032409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45933.851298032409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45933.851298032409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45933.851298032409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45933.851298032409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45933.851298032409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45933.851298032409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45933.851298032409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45933.851298032409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45933.851298032409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45933.851298032409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45933.851298032409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45933.851298032409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45933.851298032409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45933.851298032409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45933.851298032409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45933.851298032409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45933.851298032409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45933.851298032409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45933.851298032409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45933.851298032409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45933.851298032409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45933.851298032409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45933.851298032409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45933.851298032409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45933.851298032409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45933.851298032409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45933.851298032409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45933.851298032409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45933.851298032409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45933.851298032409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45933.851298032409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45933.851298032409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45933.851298032409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45933.851298032409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45933.851298032409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45933.851298032409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45933.851298032409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45933.851298032409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45933.851298032409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45933.851298032409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45933.851298032409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45933.851298032409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45933.851298032409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45933.851298032409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45933.851298032409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45933.851298032409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45933.851298032409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45933.851298032409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45933.851298032409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45933.851298032409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45933.851298032409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45933.851298032409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45933.851298032409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45933.851298032409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45933.851298032409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45933.851298032409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45933.851298032409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45933.851298032409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45933.851298032409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45933.851298032409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45933.851298032409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45933.851298032409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45933.851298032409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45933.851298032409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45933.851298032409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45933.851298032409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45933.851298032409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45933.851298032409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45933.851298032409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45933.851298032409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45933.851298032409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45933.851298032409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45933.851298032409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45933.851298032409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45933.851298032409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45933.851298032409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45933.851298032409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45933.851298032409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45933.851298032409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45933.851298032409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45933.851298032409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45933.851298032409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45933.851298032409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45933.851298032409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45933.851298032409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45933.851298032409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45933.851298032409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45933.851298032409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45933.851298032409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45933.851298032409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45933.851298032409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45933.851298032409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45933.851298032409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45933.851298032409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45933.851298032409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45933.851298032409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45933.851298032409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45933.851298032409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45933.851298032409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45933.851298032409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45933.851298032409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45933.851298032409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45933.851298032409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45933.851298032409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45933.851298032409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45933.851298032409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45933.851298032409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45933.851298032409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45933.851298032409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45933.851298032409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45933.851298032409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45933.851298032409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45933.851298032409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45933.851298032409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45933.851298032409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45933.851298032409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45933.851298032409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45933.851298032409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45933.851298032409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45933.851298032409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45933.851298032409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45933.851298032409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45933.851298032409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45933.851298032409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45933.851298032409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45933.851298032409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45933.851298032409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45933.851298032409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45933.851298032409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45933.851298032409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45933.851298032409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45933.851298032409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45933.851298032409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45933.851298032409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45933.851298032409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45933.851298032409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45933.851298032409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45933.851298032409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45933.851298032409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45933.851298032409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45933.851298032409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45933.851298032409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45933.851298032409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45933.851298032409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45933.851298032409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45933.851298032409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45933.851298032409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45933.851298032409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45933.851298032409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45933.851298032409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45933.851298032409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45933.851298032409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45933.851298032409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45933.851298032409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45933.851298032409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45933.851298032409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45933.851298032409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45933.851298032409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45933.851298032409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45933.851298032409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45933.851298032409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45933.851298032409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45933.851298032409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45933.851298032409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45933.851298032409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45933.851298032409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45933.851298032409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45933.851298032409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45933.851298032409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45933.851298032409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45933.851298032409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45933.851298032409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45933.851298032409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45933.851298032409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45933.851298032409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45933.851298032409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45933.851298032409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45933.851298032409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45933.851298032409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45933.851298032409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45933.851298032409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45933.851298032409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45933.851298032409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45933.851298032409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45933.851298032409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45933.851298032409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45933.851298032409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45933.851298032409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45933.851298032409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45933.851298032409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45933.851298032409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45933.851298032409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45933.851298032409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45933.851298032409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45933.851298032409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45933.851298032409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45933.851298032409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45933.851298032409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45933.851298032409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45933.851298032409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45933.851298032409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45933.851298032409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45933.851298032409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45933.851298032409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45933.851298032409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45933.851298032409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45933.851298032409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45933.851298032409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45933.851298032409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45933.851298032409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45933.851298032409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45933.851298032409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45933.851298032409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45933.851298032409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45933.851298032409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45933.851298032409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45933.851298032409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45933.851298032409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45933.851298032409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45933.851298032409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45933.851298032409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45933.851298032409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45933.851298032409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45933.851298032409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45933.851298032409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45933.851298032409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45933.851298032409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45933.851298032409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45933.851298032409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45933.851298032409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45933.851298032409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45933.851298032409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45933.851298032409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45933.851298032409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45933.851298032409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45933.851298032409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45933.851298032409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45933.851298032409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45933.851298032409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45933.851298032409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45933.851298032409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45933.851298032409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45933.851298032409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45933.851298032409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45933.851298032409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45933.851298032409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45933.851298032409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45933.851298032409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45933.851298032409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45933.851298032409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45933.851298032409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45933.851298032409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45933.851298032409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45933.851298032409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45933.851298032409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45933.851298032409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45933.851298032409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45933.851298032409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45933.851298032409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45933.851298032409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45933.851298032409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45933.851298032409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45933.851298032409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45933.851298032409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45933.851298032409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45933.851298032409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45933.851298032409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45933.851298032409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45933.851298032409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45933.851298032409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45933.851298032409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45933.851298032409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45933.851298032409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45933.851298032409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45933.851298032409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45933.851298032409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45933.851298032409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45933.851298032409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45933.851298032409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45933.851298032409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45933.851298032409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45933.851298032409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45933.851298032409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45933.851298032409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45933.851298032409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45933.851298032409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45933.851298032409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45933.851298032409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45933.851298032409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45933.851298032409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45933.851298032409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45933.851298032409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45933.851298032409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45933.851298032409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45933.851298032409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45933.851298032409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45933.851298032409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45933.851298032409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45933.851298032409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45933.851298032409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45933.851298032409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45933.851298032409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45933.851298032409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45933.851298032409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45933.851298032409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45933.851298032409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45933.851298032409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45933.851298032409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45933.851298032409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45933.851298032409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45933.851298032409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45933.851298032409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45933.851298032409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45933.851298032409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45933.851298032409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45933.851298032409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45933.851298032409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45933.851298032409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45933.851298032409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45933.851298032409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45933.851298032409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45933.851298032409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45933.851298032409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45933.851298032409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45933.851298032409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45933.851298032409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45933.851298032409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45933.851298032409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45933.851298032409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45933.851298032409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45933.851298032409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45933.851298032409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45933.851298032409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45933.851298032409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45933.851298032409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45933.851298032409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45933.851298032409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45933.851298032409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45933.851298032409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45933.851298032409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45933.851298032409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45933.851298032409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45933.851298032409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45933.851298032409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45933.851298032409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45933.851298032409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45933.851298032409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45933.851298032409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45933.851298032409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45933.851298032409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45933.851298032409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45933.851298032409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45933.851298032409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45933.851298032409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45933.851298032409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45933.851298032409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45933.851298032409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45933.851298032409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45933.851298032409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45933.851298032409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45933.851298032409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45933.851298032409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45933.851298032409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45933.851298032409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45933.851298032409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45933.851298032409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45933.851298032409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45933.851298032409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45933.851298032409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45933.851298032409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45933.851298032409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45933.851298032409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45933.851298032409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45933.851298032409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45933.851298032409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45933.851298032409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45933.851298032409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45933.851298032409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45933.851298032409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45933.851298032409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45933.851298032409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45933.851298032409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45933.851298032409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45933.851298032409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45933.851298032409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45933.851298032409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45933.851298032409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45933.851298032409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45933.851298032409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45933.851298032409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45933.851298032409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45933.851298032409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45933.851298032409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45933.851298032409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45933.851298032409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45933.851298032409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45933.851298032409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45933.851298032409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45933.851298032409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45933.851298032409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45933.851298032409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45933.851298032409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45933.851298032409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45933.851298032409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45933.851298032409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45933.851298032409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45933.851298032409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45933.851298032409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45933.851298032409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45933.851298032409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45933.851298032409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45933.851298032409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45933.851298032409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45933.851298032409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45933.851298032409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45933.851298032409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45933.851298032409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45933.851298032409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45933.851298032409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45933.851298032409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45933.851298032409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45933.851298032409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45933.851298032409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45933.851298032409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45933.851298032409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45933.851298032409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45933.851298032409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45933.851298032409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45933.851298032409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45933.851298032409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45933.851298032409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45933.851298032409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45933.851298032409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45933.851298032409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45933.851298032409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45933.851298032409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45933.851298032409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45933.851298032409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45933.851298032409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45933.851298032409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45933.851298032409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45933.851298032409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45933.851298032409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45933.851298032409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45933.851298032409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45933.851298032409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45933.851298032409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45933.851298032409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45933.851298032409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45933.851298032409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45933.851298032409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45933.851298032409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45933.851298032409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45933.851298032409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45933.851298032409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45933.851298032409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45933.851298032409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45933.851298032409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45933.851298032409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45933.851298032409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45933.851298032409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45933.851298032409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45933.851298032409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45933.851298032409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45933.851298032409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45933.851298032409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45933.851298032409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45933.851298032409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45933.851298032409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45933.851298032409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45933.851298032409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45933.851298032409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45933.851298032409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45933.851298032409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45933.851298032409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45933.851298032409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45933.851298032409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45933.851298032409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45933.851298032409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45933.851298032409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45933.851298032409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45933.851298032409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45933.851298032409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45933.851298032409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45933.851298032409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45933.851298032409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45933.851298032409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45933.851298032409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45933.851298032409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45933.851298032409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45933.851298032409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45933.851298032409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45933.851298032409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45933.851298032409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45933.851298032409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45933.851298032409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45933.851298032409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45933.851298032409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45933.851298032409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45933.851298032409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45933.851298032409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45933.851298032409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45933.851298032409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45933.851298032409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45933.851298032409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45933.851298032409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45933.851298032409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45933.851298032409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45933.851298032409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45933.851298032409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45933.851298032409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45933.851298032409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45933.851298032409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45933.851298032409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45933.851298032409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45933.851298032409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45933.851298032409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45933.851298032409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45933.851298032409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45933.851298032409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45933.851298032409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45933.851298032409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45933.851298032409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45933.851298032409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45933.851298032409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45933.851298032409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45933.851298032409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45933.851298032409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45933.851298032409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45933.851298032409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45933.851298032409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45933.851298032409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45933.851298032409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45933.851298032409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45933.851298032409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45933.851298032409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45933.851298032409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45933.851298032409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45933.851298032409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45933.851298032409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45933.851298032409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45933.851298032409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45933.851298032409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45933.851298032409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45933.851298032409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45933.851298032409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45933.851298032409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45933.851298032409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45933.851298032409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45933.851298032409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45933.851298032409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45933.851298032409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45933.851298032409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45933.851298032409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45933.851298032409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45933.851298032409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45933.851298032409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45933.851298032409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45933.851298032409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45933.851298032409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45933.851298032409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45933.851298032409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45933.851298032409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45933.851298032409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45933.851298032409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45933.851298032409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45933.851298032409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45933.851298032409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45933.851298032409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45933.851298032409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45933.851298032409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45933.851298032409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45933.851298032409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45933.851298032409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45933.851298032409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45933.851298032409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45933.851298032409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45933.851298032409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45933.851298032409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45933.851298032409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45933.851298032409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45933.851298032409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45933.851298032409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45933.851298032409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45933.851298032409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45933.851298032409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45933.851298032409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45933.851298032409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45933.851298032409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45933.851298032409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45933.851298032409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45933.851298032409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45933.851298032409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45933.851298032409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45933.851298032409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45933.851298032409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45933.851298032409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45933.851298032409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45933.851298032409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45933.851298032409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45933.851298032409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45933.851298032409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45933.851298032409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45933.851298032409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45933.851298032409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45933.851298032409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45933.851298032409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45933.851298032409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45933.851298032409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45933.851298032409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45933.851298032409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45933.851298032409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45933.851298032409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45933.851298032409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45933.851298032409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45933.851298032409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45933.851298032409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45933.851298032409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45933.851298032409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45933.851298032409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45933.851298032409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45933.851298032409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45933.851298032409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45933.851298032409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45933.851298032409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45933.851298032409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45933.851298032409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45933.851298032409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45933.851298032409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45933.851298032409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45933.851298032409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45933.851298032409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45933.851298032409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45933.851298032409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45933.851298032409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45933.851298032409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45933.851298032409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45933.851298032409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45933.851298032409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45933.851298032409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45933.851298032409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45933.851298032409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45933.851298032409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45933.851298032409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45933.851298032409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45933.851298032409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45933.851298032409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45933.851298032409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45933.851298032409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45933.851298032409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45933.851298032409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45933.851298032409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45933.851298032409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45933.851298032409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45933.851298032409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45933.851298032409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45933.851298032409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45933.851298032409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45933.851298032409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45933.851298032409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45933.851298032409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45933.851298032409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45933.851298032409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45933.851298032409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45933.851298032409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45933.851298032409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45933.851298032409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45933.851298032409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45933.851298032409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45933.851298032409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45933.851298032409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45933.851298032409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45933.851298032409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45933.851298032409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45933.851298032409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45933.851298032409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45933.851298032409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45933.851298032409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45933.851298032409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45933.851298032409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45933.851298032409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45933.851298032409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45933.851298032409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45933.851298032409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45933.851298032409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45933.851298032409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45933.851298032409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45933.851298032409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45933.851298032409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45933.851298032409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45933.851298032409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45933.851298032409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45933.851298032409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45933.851298032409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45933.851298032409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45933.851298032409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45933.851298032409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45933.851298032409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45933.851298032409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45933.851298032409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45933.851298032409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45933.851298032409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45933.851298032409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45933.851298032409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45933.851298032409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45933.851298032409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45933.851298032409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45933.851298032409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45933.851298032409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45933.851298032409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45933.851298032409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45933.851298032409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45933.851298032409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45933.851298032409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45933.851298032409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45933.851298032409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45933.851298032409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45933.851298032409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45933.851298032409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45933.851298032409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45933.851298032409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45933.851298032409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45933.851298032409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45933.851298032409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45933.851298032409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45933.851298032409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45933.851298032409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45933.851298032409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45933.851298032409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45933.851298032409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45933.851298032409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45933.851298032409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45933.851298032409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45933.851298032409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45933.851298032409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45933.851298032409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45933.851298032409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45933.851298032409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45933.851298032409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45933.851298032409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45933.851298032409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45933.851298032409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45933.851298032409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45933.851298032409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45933.851298032409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45933.851298032409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45933.851298032409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45933.851298032409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45933.851298032409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45933.851298032409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45933.851298032409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45933.851298032409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45933.851298032409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45933.851298032409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45933.851298032409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45933.851298032409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45933.851298032409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45933.851298032409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45933.851298032409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45933.851298032409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45933.851298032409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45933.851298032409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45933.851298032409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45933.851298032409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45933.851298032409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45933.851298032409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45933.851298032409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45933.851298032409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45933.851298032409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45933.851298032409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45933.851298032409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45933.851298032409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45933.851298032409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45933.851298032409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45933.851298032409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45933.851298032409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45933.851298032409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45933.851298032409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45933.851298032409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45933.851298032409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45933.851298032409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45933.851298032409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45933.851298032409</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230.37058043981233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2.961020254631876</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45933.851297800924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45933.851297800924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45933.851297800924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45933.851297800924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45933.851297800924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45933.851297800924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45933.851297800924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45933.851297800924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45933.851297800924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45933.851297800924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45933.851297800924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45933.851297800924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45933.851297800924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45933.851297800924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45933.851297800924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45933.851297800924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45933.851297800924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45933.851297800924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45933.851297800924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45933.851297800924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45933.851297800924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45933.851297800924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45933.851297800924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45933.851297800924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45933.851297800924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45933.851297800924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45933.851297800924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45933.851297800924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45933.851297800924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45933.851297800924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45933.851297800924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45933.851297800924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45933.851297800924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45933.851297800924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45933.851297800924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45933.851297800924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45933.851297800924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45933.851297800924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45933.851297800924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45933.851297800924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45933.851298032409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45933.851298032409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45933.851298032409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45933.851298032409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45933.851298032409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45933.851298032409</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E18" sqref="E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42.019237847220211</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7.6624207175918855</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137" t="s">
        <v>36036</v>
      </c>
      <c r="E4" s="37" t="s">
        <v>38964</v>
      </c>
      <c r="F4" s="38">
        <v>45933.812557870369</v>
      </c>
      <c r="G4" s="39">
        <f ca="1">IFERROR(NOW()-F4,"-")</f>
        <v>3.874016203917563E-2</v>
      </c>
      <c r="H4" s="38">
        <v>45933.807002314818</v>
      </c>
      <c r="I4" s="37" t="str">
        <f>IFERROR(VLOOKUP(D4,DB!A:F,6,0),"")</f>
        <v>Generator-SG</v>
      </c>
      <c r="J4" s="37" t="str">
        <f>IFERROR(VLOOKUP(D4,DB!A:G,7,0),"")</f>
        <v>Dead</v>
      </c>
      <c r="K4" s="37" t="s">
        <v>39062</v>
      </c>
      <c r="L4" s="37" t="str">
        <f>IFERROR(VLOOKUP(D4,DB!A:I,9,0),"")</f>
        <v>Latis</v>
      </c>
      <c r="M4" s="136"/>
    </row>
    <row r="5" spans="1:13" ht="15">
      <c r="A5" s="37" t="s">
        <v>39063</v>
      </c>
      <c r="B5" s="37" t="str">
        <f>IFERROR(VLOOKUP(D5,DB!A:K,11,0),"")</f>
        <v>R5</v>
      </c>
      <c r="C5" s="37">
        <v>3</v>
      </c>
      <c r="D5" s="37" t="s">
        <v>34543</v>
      </c>
      <c r="E5" s="37" t="s">
        <v>38964</v>
      </c>
      <c r="F5" s="38">
        <v>45933.83289351852</v>
      </c>
      <c r="G5" s="39">
        <f ca="1">IFERROR(NOW()-F5,"-")</f>
        <v>1.8404513888526708E-2</v>
      </c>
      <c r="H5" s="38">
        <v>45933.823865740742</v>
      </c>
      <c r="I5" s="37" t="str">
        <f>IFERROR(VLOOKUP(D5,DB!A:F,6,0),"")</f>
        <v>Generator-SG</v>
      </c>
      <c r="J5" s="37" t="str">
        <f>IFERROR(VLOOKUP(D5,DB!A:G,7,0),"")</f>
        <v>Vandalized</v>
      </c>
      <c r="K5" s="37" t="s">
        <v>39064</v>
      </c>
      <c r="L5" s="37" t="str">
        <f>IFERROR(VLOOKUP(D5,DB!A:I,9,0),"")</f>
        <v>Latis</v>
      </c>
      <c r="M5" s="136"/>
    </row>
    <row r="6" spans="1:13" ht="15">
      <c r="A6" s="37"/>
      <c r="B6" s="37" t="str">
        <f>IFERROR(VLOOKUP(D6,DB!A:K,11,0),"")</f>
        <v/>
      </c>
      <c r="C6" s="37"/>
      <c r="D6" s="37"/>
      <c r="E6" s="37"/>
      <c r="F6" s="38"/>
      <c r="G6" s="39">
        <f ca="1">IFERROR(NOW()-F6,"-")</f>
        <v>45933.851298032409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45933.851298032409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45933.851298032409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45933.851298032409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45933.851298032409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45933.851298032409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45933.851298032409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45933.851298032409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45933.851298032409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45933.851298032409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45933.851298032409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45933.851298032409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45933.851298032409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0"/>
      <c r="E19" s="37"/>
      <c r="F19" s="38"/>
      <c r="G19" s="39">
        <f ca="1">IFERROR(NOW()-F19,"-")</f>
        <v>45933.851298032409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45933.851298032409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45933.851298032409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45933.851298032409</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0"/>
      <c r="E23" s="37"/>
      <c r="F23" s="38"/>
      <c r="G23" s="39">
        <f ca="1">IFERROR(NOW()-F23,"-")</f>
        <v>45933.851298032409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45933.851298032409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45933.851298032409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45933.851298032409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45933.851298032409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45933.851298032409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45933.851298032409</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45933.851298032409</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45933.851298032409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45933.851298032409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45933.851298032409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45933.851298032409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45933.851298032409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45933.851298032409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45933.851298032409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45933.851298032409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45933.851298032409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45933.851298032409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45933.851298032409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45933.851298032409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45933.851298032409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45933.851298032409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45933.851298032409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45933.851298032409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45933.851298032409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45933.851298032409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45933.851298032409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45933.851298032409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45933.851298032409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45933.851298032409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45933.851298032409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45933.851298032409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45933.851298032409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45933.851298032409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45933.851298032409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45933.851298032409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45933.851298032409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45933.851298032409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45933.851298032409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45933.851298032409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45933.851298032409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45933.851298032409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45933.851298032409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45933.851298032409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45933.851298032409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45933.851298032409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45933.851298032409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45933.851298032409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45933.851298032409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45933.851298032409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45933.851298032409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45933.851298032409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45933.851298032409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45933.851298032409</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45933.851298032409</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45933.851298032409</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45933.851298032409</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45933.851298032409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45933.851298032409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45933.851298032409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45933.851298032409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45933.851298032409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45933.851298032409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45933.851298032409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45933.851298032409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45933.851298032409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45933.851298032409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45933.851298032409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45933.851298032409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45933.851298032409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45933.851298032409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45933.851298032409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45933.851298032409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45933.851298032409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45933.851298032409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45933.851298032409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45933.851298032409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45933.851298032409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45933.851298032409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45933.851298032409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45933.851298032409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45933.851298032409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45933.851298032409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45933.851298032409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45933.851298032409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45933.851298032409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45933.851298032409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45933.851298032409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45933.851298032409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45933.851298032409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45933.851298032409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45933.851298032409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45933.851298032409</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45933.851298032409</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45933.851298032409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45933.851298032409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45933.851298032409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45933.851298032409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45933.851298032409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45933.851298032409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45933.851298032409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45933.851298032409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45933.851298032409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45933.851298032409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45933.851298032409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45933.851298032409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45933.851298032409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45933.851298032409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45933.851298032409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45933.851298032409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45933.851298032409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45933.851298032409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45933.851298032409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45933.851298032409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45933.851298032409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45933.851298032409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45933.851298032409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45933.851298032409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45933.851298032409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45933.851298032409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45933.851298032409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45933.851298032409</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45933.851298032409</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45933.851298032409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45933.851298032409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45933.851298032409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45933.851298032409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45933.851298032409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45933.851298032409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45933.851298032409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45933.851298032409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45933.851298032409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45933.851298032409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45933.851298032409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45933.851298032409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45933.851298032409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45933.851298032409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45933.851298032409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45933.851298032409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45933.851298032409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45933.851298032409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45933.851298032409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45933.851298032409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45933.851298032409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45933.851298032409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45933.851298032409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45933.851298032409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45933.851298032409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45933.851298032409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45933.851298032409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45933.851298032409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45933.851298032409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45933.851298032409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45933.851298032409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45933.851298032409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45933.851298032409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45933.851298032409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45933.851298032409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45933.851298032409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45933.851298032409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45933.851298032409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45933.851298032409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45933.851298032409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45933.851298032409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45933.851298032409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45933.851298032409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45933.851298032409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45933.851298032409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45933.851298032409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45933.851298032409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45933.851298032409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45933.851298032409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45933.851298032409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45933.851298032409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45933.851298032409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45933.851298032409</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45933.851298032409</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8" ht="15"/>
    <row r="1389"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3"/>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4.7075825231440831</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7.0784505787014496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1.0326519675872987</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39070</v>
      </c>
      <c r="B5" s="137" t="str">
        <f>IFERROR(VLOOKUP(D5,DB!A:K,11,0),"")</f>
        <v>R6</v>
      </c>
      <c r="C5" s="137">
        <v>1</v>
      </c>
      <c r="D5" s="137" t="s">
        <v>34839</v>
      </c>
      <c r="E5" s="137"/>
      <c r="F5" s="137"/>
      <c r="G5" s="137">
        <f ca="1">IFERROR(NOW()-F5,"-")</f>
        <v>45933.851298032409</v>
      </c>
      <c r="H5" s="137" t="s">
        <v>39071</v>
      </c>
      <c r="I5" s="137" t="str">
        <f>IFERROR(VLOOKUP(D5,DB!A:F,6,0),"")</f>
        <v>SCECO</v>
      </c>
      <c r="J5" s="137" t="str">
        <f>IFERROR(VLOOKUP(D5,DB!A:G,7,0),"")</f>
        <v>In progress</v>
      </c>
      <c r="K5" s="137" t="s">
        <v>39072</v>
      </c>
      <c r="L5" s="137" t="str">
        <f>IFERROR(VLOOKUP(D5,DB!A:I,9,0),"")</f>
        <v>Latis</v>
      </c>
    </row>
    <row r="6" spans="1:16383" ht="31.5" customHeight="1">
      <c r="A6" s="121" t="s">
        <v>39070</v>
      </c>
      <c r="B6" s="137" t="str">
        <f>IFERROR(VLOOKUP(D6,DB!A:K,11,0),"")</f>
        <v>R6</v>
      </c>
      <c r="C6" s="137"/>
      <c r="D6" s="137" t="s">
        <v>33264</v>
      </c>
      <c r="E6" s="137"/>
      <c r="F6" s="137"/>
      <c r="G6" s="137">
        <f ca="1">IFERROR(NOW()-F6,"-")</f>
        <v>45933.851298032409</v>
      </c>
      <c r="H6" s="137" t="s">
        <v>39073</v>
      </c>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45933.851298032409</v>
      </c>
      <c r="H7" s="137"/>
      <c r="I7" s="137" t="str">
        <f>IFERROR(VLOOKUP(D7,DB!A:F,6,0),"")</f>
        <v/>
      </c>
      <c r="J7" s="137" t="str">
        <f>IFERROR(VLOOKUP(D7,DB!A:G,7,0),"")</f>
        <v/>
      </c>
      <c r="K7" s="137"/>
      <c r="L7" s="137" t="str">
        <f>IFERROR(VLOOKUP(D7,DB!A:I,9,0),"")</f>
        <v/>
      </c>
    </row>
    <row r="8" spans="1:16383" ht="31.5" customHeight="1">
      <c r="A8" s="121"/>
      <c r="B8" s="120" t="str">
        <f>IFERROR(VLOOKUP(D8,DB!A:K,11,0),"")</f>
        <v/>
      </c>
      <c r="C8" s="122"/>
      <c r="D8" s="120"/>
      <c r="E8" s="123"/>
      <c r="F8" s="124"/>
      <c r="G8" s="89">
        <f ca="1">IFERROR(NOW()-F8,"-")</f>
        <v>45933.851298032409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45933.851298032409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45933.851298032409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45933.851298032409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45933.851298032409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45933.851298032409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45933.851298032409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45933.851298032409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45933.851298032409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45933.851298032409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45933.851298032409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45933.851298032409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45933.851298032409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45933.851298032409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45933.851298032409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45933.851298032409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45933.851298032409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45933.851298032409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45933.851298032409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45933.851298032409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45933.851298032409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45933.851298032409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45933.851298032409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45933.851298032409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45933.851298032409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45933.851298032409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45933.851298032409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45933.851298032409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45933.851298032409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45933.851298032409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45933.851298032409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45933.851298032409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45933.851298032409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45933.851298032409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45933.851298032409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45933.851298032409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45933.851298032409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45933.851298032409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45933.851298032409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45933.851298032409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45933.851298032409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45933.851298032409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45933.851298032409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45933.851298032409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45933.851298032409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45933.851298032409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45933.851298032409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45933.851298032409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45933.851298032409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45933.851298032409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45933.851298032409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45933.851298032409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45933.851298032409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45933.851298032409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45933.851298032409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45933.851298032409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45933.851298032409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45933.851298032409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45933.851298032409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45933.851298032409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45933.851298032409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45933.851298032409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45933.851298032409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45933.851298032409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45933.851298032409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45933.851298032409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45933.851298032409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45933.851298032409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45933.851298032409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45933.851298032409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45933.851298032409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45933.851298032409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45933.851298032409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45933.851298032409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45933.851298032409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45933.851298032409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45933.851298032409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45933.851298032409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45933.851298032409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45933.851298032409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45933.851298032409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45933.851298032409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45933.851298032409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45933.851298032409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45933.851298032409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45933.851298032409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45933.851298032409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45933.851298032409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45933.851298032409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45933.851298032409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45933.851298032409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45933.851298032409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45933.851298032409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45933.851298032409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45933.851298032409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45933.851298032409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45933.851298032409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45933.851298032409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45933.851298032409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45933.851298032409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45933.851298032409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45933.851298032409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45933.851298032409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45933.851298032409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45933.851298032409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45933.851298032409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45933.851298032409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45933.851298032409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45933.851298032409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45933.851298032409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45933.851298032409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45933.851298032409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45933.851298032409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45933.851298032409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45933.851298032409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45933.851298032409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45933.851298032409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45933.851298032409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45933.851298032409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45933.851298032409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45933.851298032409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45933.851298032409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45933.851298032409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45933.851298032409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45933.851298032409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45933.851298032409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45933.851298032409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45933.851298032409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45933.851298032409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45933.851298032409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45933.851298032409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45933.851298032409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45933.851298032409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45933.851298032409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45933.851298032409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45933.851298032409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45933.851298032409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45933.851298032409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45933.851298032409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45933.851298032409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45933.851298032409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45933.851298032409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45933.851298032409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45933.851298032409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45933.851298032409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45933.851298032409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45933.851298032409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45933.851298032409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45933.851298032409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45933.851298032409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45933.851298032409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45933.851298032409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45933.851298032409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45933.851298032409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45933.851298032409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45933.851298032409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45933.851298032409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45933.851298032409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45933.851298032409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45933.851298032409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45933.851298032409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45933.851298032409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45933.851298032409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45933.851298032409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45933.851298032409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45933.851298032409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45933.851298032409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45933.851298032409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45933.851298032409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45933.851298032409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45933.851298032409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45933.851298032409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45933.851298032409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45933.851298032409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45933.851298032409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45933.851298032409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45933.851298032409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45933.851298032409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45933.851298032409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45933.851298032409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45933.851298032409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45933.851298032409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45933.851298032409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45933.851298032409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45933.851298032409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45933.851298032409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45933.851298032409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45933.851298032409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45933.851298032409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45933.851298032409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45933.851298032409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45933.851298032409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45933.851298032409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45933.851298032409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45933.851298032409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45933.851298032409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45933.851298032409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45933.851298032409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45933.851298032409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45933.851298032409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45933.851298032409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45933.851298032409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45933.851298032409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45933.851298032409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45933.851298032409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45933.851298032409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45933.851298032409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45933.851298032409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45933.851298032409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45933.851298032409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45933.851298032409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45933.851298032409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45933.851298032409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45933.851298032409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45933.851298032409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45933.851298032409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45933.851298032409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45933.851298032409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45933.851298032409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45933.851298032409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45933.851298032409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45933.851298032409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45933.851298032409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45933.851298032409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45933.851298032409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45933.851298032409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45933.851298032409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45933.851298032409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45933.851298032409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45933.851298032409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45933.851298032409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45933.851298032409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45933.851298032409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45933.851298032409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45933.851298032409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45933.851298032409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45933.851298032409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45933.851298032409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45933.851298032409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45933.851298032409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45933.851298032409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45933.851298032409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45933.851298032409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45933.851298032409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45933.851298032409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45933.851298032409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45933.851298032409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45933.851298032409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45933.851298032409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45933.851298032409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45933.851298032409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45933.851298032409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45933.851298032409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45933.851298032409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45933.851298032409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45933.851298032409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45933.851298032409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45933.851298032409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45933.851298032409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45933.851298032409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45933.851298032409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45933.851298032409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45933.851298032409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45933.851298032409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45933.851298032409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45933.851298032409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45933.851298032409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45933.851298032409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45933.851298032409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45933.851298032409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45933.851298032409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45933.851298032409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45933.851298032409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45933.851298032409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45933.851298032409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45933.851298032409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45933.851298032409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45933.851298032409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45933.851298032409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45933.851298032409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45933.851298032409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45933.851298032409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45933.851298032409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45933.851298032409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45933.851298032409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45933.851298032409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45933.851298032409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45933.851298032409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45933.851298032409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45933.851298032409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45933.851298032409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45933.851298032409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45933.851298032409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45933.851298032409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45933.851298032409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45933.851298032409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45933.851298032409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45933.851298032409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45933.851298032409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45933.851298032409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45933.851298032409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45933.851298032409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45933.851298032409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45933.851298032409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45933.851298032409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45933.851298032409</v>
      </c>
      <c r="H313" s="124"/>
      <c r="I313" s="120" t="str">
        <f>IFERROR(VLOOKUP(D313,DB!A:F,6,0),"")</f>
        <v/>
      </c>
      <c r="J313" s="119" t="str">
        <f>IFERROR(VLOOKUP(D313,DB!A:G,7,0),"")</f>
        <v/>
      </c>
      <c r="K313" s="125"/>
      <c r="L313" s="126" t="str">
        <f>IFERROR(VLOOKUP(D313,DB!A:I,9,0),"")</f>
        <v/>
      </c>
    </row>
  </sheetData>
  <dataValidations count="2">
    <dataValidation allowBlank="1" showInputMessage="1" showErrorMessage="1" sqref="E1" xr:uid="{380493DB-286A-4683-AF55-C78F04945A49}"/>
    <dataValidation type="list" allowBlank="1" showInputMessage="1" showErrorMessage="1" sqref="E5:E3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